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lle\NXTmarianistes\Admin CTS\Directeur\Kontainer\"/>
    </mc:Choice>
  </mc:AlternateContent>
  <xr:revisionPtr revIDLastSave="0" documentId="13_ncr:1_{518A1539-F360-4F2A-BC48-7F6829D06F49}" xr6:coauthVersionLast="47" xr6:coauthVersionMax="47" xr10:uidLastSave="{00000000-0000-0000-0000-000000000000}"/>
  <bookViews>
    <workbookView xWindow="-120" yWindow="-120" windowWidth="24240" windowHeight="13020" tabRatio="500" activeTab="1" xr2:uid="{00000000-000D-0000-FFFF-FFFF00000000}"/>
  </bookViews>
  <sheets>
    <sheet name="Materiel physique_2" sheetId="1" r:id="rId1"/>
    <sheet name="Tabelle1" sheetId="4" r:id="rId2"/>
    <sheet name="Livres" sheetId="3" r:id="rId3"/>
    <sheet name="Materiel physique" sheetId="2" r:id="rId4"/>
  </sheets>
  <definedNames>
    <definedName name="_xlnm.Print_Area" localSheetId="2">Livres!$A$1:$I$21</definedName>
    <definedName name="_xlnm.Print_Area" localSheetId="0">'Materiel physique_2'!$A$55:$F$61</definedName>
    <definedName name="_xlnm.Print_Titles" localSheetId="0">'Materiel physique_2'!$1:$1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2" i="3"/>
  <c r="C23" i="3"/>
  <c r="C24" i="3"/>
  <c r="C25" i="3"/>
  <c r="C2" i="3"/>
  <c r="G18" i="3"/>
  <c r="G17" i="3"/>
  <c r="G5" i="3"/>
</calcChain>
</file>

<file path=xl/sharedStrings.xml><?xml version="1.0" encoding="utf-8"?>
<sst xmlns="http://schemas.openxmlformats.org/spreadsheetml/2006/main" count="384" uniqueCount="184">
  <si>
    <t>Envoi Togo</t>
  </si>
  <si>
    <t>Expéditeur</t>
  </si>
  <si>
    <t>Destinataire</t>
  </si>
  <si>
    <t>Marianistes Suisse</t>
  </si>
  <si>
    <t>Administration Régionale</t>
  </si>
  <si>
    <t>Mr Leo Müller</t>
  </si>
  <si>
    <t>Père Jonas Kpatcha</t>
  </si>
  <si>
    <t>Chemin de Pellier 10</t>
  </si>
  <si>
    <t>BP 23</t>
  </si>
  <si>
    <t>1950 Sion / SUISSE</t>
  </si>
  <si>
    <t>Kara / TOGO</t>
  </si>
  <si>
    <t>Caisse #</t>
  </si>
  <si>
    <t>Code</t>
  </si>
  <si>
    <t>fournisseur</t>
  </si>
  <si>
    <t>quantité</t>
  </si>
  <si>
    <t>nom</t>
  </si>
  <si>
    <t>description</t>
  </si>
  <si>
    <t>valeur</t>
  </si>
  <si>
    <t>M-4650B</t>
  </si>
  <si>
    <t>Metex</t>
  </si>
  <si>
    <t>multimètre</t>
  </si>
  <si>
    <t>jaune avec 3 jeux de cables</t>
  </si>
  <si>
    <t>530 50</t>
  </si>
  <si>
    <t>Leybold-Heraeus</t>
  </si>
  <si>
    <t>Appareil de base pour changmeent de mesure/echelle</t>
  </si>
  <si>
    <t>530 88</t>
  </si>
  <si>
    <t xml:space="preserve">Alimentation 9.2 Volt </t>
  </si>
  <si>
    <t xml:space="preserve">530 75 </t>
  </si>
  <si>
    <t>Tesla Module de mesure Champs magnetique</t>
  </si>
  <si>
    <t>516 501</t>
  </si>
  <si>
    <t>Sonde mesure champs magnétique, tangentiel</t>
  </si>
  <si>
    <t>516 53</t>
  </si>
  <si>
    <t>Aimant de calibrage</t>
  </si>
  <si>
    <t>noté manuellement 0.35 Tesla</t>
  </si>
  <si>
    <t>530 73</t>
  </si>
  <si>
    <t>Module mesure temperature</t>
  </si>
  <si>
    <t>530 69</t>
  </si>
  <si>
    <t>Modul de mesure de puissance</t>
  </si>
  <si>
    <t>530 70</t>
  </si>
  <si>
    <t>530 76</t>
  </si>
  <si>
    <t>Module mesure lumiere en Lux</t>
  </si>
  <si>
    <t>Gossen</t>
  </si>
  <si>
    <t>(pas de nom sur la sonde)</t>
  </si>
  <si>
    <t>530 56</t>
  </si>
  <si>
    <t>Module mesure tension</t>
  </si>
  <si>
    <t>530 57</t>
  </si>
  <si>
    <t>530 58</t>
  </si>
  <si>
    <t>530 59</t>
  </si>
  <si>
    <t>530 68</t>
  </si>
  <si>
    <t>Leybold-Heraeus/Gossen</t>
  </si>
  <si>
    <t>module mesure Résistance</t>
  </si>
  <si>
    <t>530 62</t>
  </si>
  <si>
    <t>Module mesure courant</t>
  </si>
  <si>
    <t>530 64</t>
  </si>
  <si>
    <t>530 65</t>
  </si>
  <si>
    <t>10430A</t>
  </si>
  <si>
    <t>Hewlett Packard</t>
  </si>
  <si>
    <t>Sonde oscilloscope 10:1 1 Mohm/6.5pF</t>
  </si>
  <si>
    <t>575 231</t>
  </si>
  <si>
    <t>Passive modular Probe pour Oscilloscope</t>
  </si>
  <si>
    <t>4x ETM 2111, 2x2011, serie 2000 professional</t>
  </si>
  <si>
    <t>575 40</t>
  </si>
  <si>
    <t>Compteur digital</t>
  </si>
  <si>
    <t>appareil de mesures</t>
  </si>
  <si>
    <t>337 51</t>
  </si>
  <si>
    <t>Soufflerie</t>
  </si>
  <si>
    <t>---</t>
  </si>
  <si>
    <t>tuyaux pour soufflerie 337 51</t>
  </si>
  <si>
    <t>337 63</t>
  </si>
  <si>
    <t>module de mesure mouvement</t>
  </si>
  <si>
    <t>532 00</t>
  </si>
  <si>
    <t>Amplificateur de mesure de courant</t>
  </si>
  <si>
    <t>GFG-8019G</t>
  </si>
  <si>
    <t>Goodwill Instruments, Taiwan</t>
  </si>
  <si>
    <t>Function Generator Model GFG-8019G</t>
  </si>
  <si>
    <t xml:space="preserve">cables </t>
  </si>
  <si>
    <t>Cables bananes</t>
  </si>
  <si>
    <t>Cables fiches DIN</t>
  </si>
  <si>
    <t>cables</t>
  </si>
  <si>
    <t>Cables alimentation, connecteur Suisse</t>
  </si>
  <si>
    <t xml:space="preserve">câble </t>
  </si>
  <si>
    <t>Rallonge connecteur Suisse</t>
  </si>
  <si>
    <t>Leybold-heraeus</t>
  </si>
  <si>
    <t>Comteur digital</t>
  </si>
  <si>
    <t>compteur d'impulsions</t>
  </si>
  <si>
    <t>Voltcraft</t>
  </si>
  <si>
    <t>50 MHz</t>
  </si>
  <si>
    <t>HM 408</t>
  </si>
  <si>
    <t>HAMEG</t>
  </si>
  <si>
    <t>40 MHz Storage Scope</t>
  </si>
  <si>
    <t>M6012</t>
  </si>
  <si>
    <t>BBC Goerz Metrawatt</t>
  </si>
  <si>
    <t>576 75</t>
  </si>
  <si>
    <t>planche de montage pour circuit electrique</t>
  </si>
  <si>
    <t>avec diveres composants</t>
  </si>
  <si>
    <t>planche à roulettes</t>
  </si>
  <si>
    <t xml:space="preserve"> </t>
  </si>
  <si>
    <t>msw-Winterthur</t>
  </si>
  <si>
    <t>(pas de nom noté)</t>
  </si>
  <si>
    <t>planche de mesure pour courant triphase</t>
  </si>
  <si>
    <t>msw Metallarbeiterschule Winterthur</t>
  </si>
  <si>
    <t>Generateur de courant/tension triphasé</t>
  </si>
  <si>
    <t>generateur</t>
  </si>
  <si>
    <t>Connecteur courant</t>
  </si>
  <si>
    <t>Tige basse resistance, longueur environ 40cm</t>
  </si>
  <si>
    <t>Connecteur au neutre</t>
  </si>
  <si>
    <t>300 01</t>
  </si>
  <si>
    <t>3-point pied poru statif</t>
  </si>
  <si>
    <t>Tige en metal pour statif</t>
  </si>
  <si>
    <t>densimètre</t>
  </si>
  <si>
    <t>Cconnecteur</t>
  </si>
  <si>
    <t>table tournante</t>
  </si>
  <si>
    <t>33750 B4 / 33745 B1</t>
  </si>
  <si>
    <t>Banc à coussin d'air</t>
  </si>
  <si>
    <t>support pour banc ä coussin d'air</t>
  </si>
  <si>
    <t>pour rail à soufflerie</t>
  </si>
  <si>
    <t>401 30</t>
  </si>
  <si>
    <t>Generateur d'onde eau</t>
  </si>
  <si>
    <t>Carton</t>
  </si>
  <si>
    <t>quant.</t>
  </si>
  <si>
    <t xml:space="preserve">Appareil de base pour changmeent de mesure/echelle </t>
  </si>
  <si>
    <t>Format</t>
  </si>
  <si>
    <t>Nom</t>
  </si>
  <si>
    <t>Précisions</t>
  </si>
  <si>
    <t>Editeur</t>
  </si>
  <si>
    <t>Date d'éd.</t>
  </si>
  <si>
    <t>Lieu</t>
  </si>
  <si>
    <t>Remarques</t>
  </si>
  <si>
    <t>Vol</t>
  </si>
  <si>
    <t>Ex</t>
  </si>
  <si>
    <t>Chants notés de l'assemblée (CNA)</t>
  </si>
  <si>
    <t>Bayard</t>
  </si>
  <si>
    <t>Paris</t>
  </si>
  <si>
    <t>Livre des jours</t>
  </si>
  <si>
    <t>Office romain des lectures</t>
  </si>
  <si>
    <t>Prière du Temps présent</t>
  </si>
  <si>
    <t>Livre des heures</t>
  </si>
  <si>
    <t>Ephata, le missel de la vie chrétienne</t>
  </si>
  <si>
    <t>Volume 2</t>
  </si>
  <si>
    <t>Fayard</t>
  </si>
  <si>
    <t>Christian prayer: The Liturgy of the Hours</t>
  </si>
  <si>
    <t>Cathholic Book Publishing Co,</t>
  </si>
  <si>
    <t>New-York</t>
  </si>
  <si>
    <t>Missel de la semaine</t>
  </si>
  <si>
    <t>présenté par Pierre Jounel. Texte liturgique officiel</t>
  </si>
  <si>
    <t>Desclée</t>
  </si>
  <si>
    <t>Propre liturgique Marianiste</t>
  </si>
  <si>
    <t>Missel</t>
  </si>
  <si>
    <t>Liturgie des heures</t>
  </si>
  <si>
    <t>Propre liturgique de la Société de Marie</t>
  </si>
  <si>
    <t>Pageau René</t>
  </si>
  <si>
    <t>Un pas de plus avec mon Dieu</t>
  </si>
  <si>
    <t>Levain</t>
  </si>
  <si>
    <t>Montréal</t>
  </si>
  <si>
    <t>Longchamp Albert</t>
  </si>
  <si>
    <t>Petite vie de Anne de Xainctonge</t>
  </si>
  <si>
    <t>Martini Carlo M.</t>
  </si>
  <si>
    <t>Méditations sur l'Évangile de Jean</t>
  </si>
  <si>
    <t>Saint-Augustin</t>
  </si>
  <si>
    <t>Saint-Maurice</t>
  </si>
  <si>
    <t>Caldélari Henri</t>
  </si>
  <si>
    <t>Père, Ton nom est prière</t>
  </si>
  <si>
    <t>La Pomarède</t>
  </si>
  <si>
    <t>Argentan-sur-Creuse</t>
  </si>
  <si>
    <t>Buttet André</t>
  </si>
  <si>
    <t>Les chemins du paradis</t>
  </si>
  <si>
    <t>autoédition</t>
  </si>
  <si>
    <t>Spiritualité trinitaire de la vraie vie en Dieu</t>
  </si>
  <si>
    <t>Groupes de prières</t>
  </si>
  <si>
    <t>Parvis</t>
  </si>
  <si>
    <t>Hauteville</t>
  </si>
  <si>
    <t>La liturgie des heures</t>
  </si>
  <si>
    <t>vol 1,3,4</t>
  </si>
  <si>
    <t>vol 3</t>
  </si>
  <si>
    <t>Méthode de Piano très élémentaire</t>
  </si>
  <si>
    <t>par Antoione Gilis</t>
  </si>
  <si>
    <t>Schott Frères</t>
  </si>
  <si>
    <t>Bruxelles</t>
  </si>
  <si>
    <t>Classeur</t>
  </si>
  <si>
    <t>Collection de partitions à multiples exemplaires</t>
  </si>
  <si>
    <t>Chemin de la Croix
25 septembre, Saint Nicolas de Flue
18 septembre, Bhx Carls Eraña, Fidel Fuido et Jesús Hita
Prières au Sacré-Cœur de Jésus
22 janvier, Bhx G.-Joseph Chaminade</t>
  </si>
  <si>
    <t>Tirés à part pour la liturgie, multiples exemplaires polycopiés et aggraphés</t>
  </si>
  <si>
    <t>10+1 
grand format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</si>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</sst>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horizontal="center" vertical="center"/>
    </xf>
  </cellStyleXfs>
  <cellXfs count="49">
    <xf numFmtId="0" fontId="0" fillId="0" borderId="0" xfId="0">
      <alignment horizontal="center" vertical="center"/>
    </xf>
    <xf numFmtId="0" fontId="1" fillId="0" borderId="1" xfId="0" applyFont="1" applyBorder="1">
      <alignment horizontal="center" vertical="center"/>
    </xf>
    <xf numFmtId="0" fontId="2" fillId="0" borderId="0" xfId="0" applyFont="1">
      <alignment horizontal="center" vertical="center"/>
    </xf>
    <xf numFmtId="0" fontId="1" fillId="0" borderId="2" xfId="0" applyFont="1" applyBorder="1">
      <alignment horizontal="center" vertical="center"/>
    </xf>
    <xf numFmtId="0" fontId="1" fillId="0" borderId="3" xfId="0" applyFont="1" applyBorder="1">
      <alignment horizontal="center" vertical="center"/>
    </xf>
    <xf numFmtId="0" fontId="1" fillId="0" borderId="4" xfId="0" applyFont="1" applyBorder="1">
      <alignment horizontal="center" vertical="center"/>
    </xf>
    <xf numFmtId="0" fontId="1" fillId="0" borderId="5" xfId="0" applyFont="1" applyBorder="1">
      <alignment horizontal="center" vertical="center"/>
    </xf>
    <xf numFmtId="0" fontId="4" fillId="0" borderId="6" xfId="0" applyFont="1" applyBorder="1">
      <alignment horizontal="center" vertical="center"/>
    </xf>
    <xf numFmtId="0" fontId="5" fillId="0" borderId="0" xfId="0" applyFont="1">
      <alignment horizontal="center" vertical="center"/>
    </xf>
    <xf numFmtId="0" fontId="5" fillId="0" borderId="6" xfId="0" applyFont="1" applyBorder="1">
      <alignment horizontal="center" vertical="center"/>
    </xf>
    <xf numFmtId="0" fontId="5" fillId="0" borderId="1" xfId="0" applyFont="1" applyBorder="1">
      <alignment horizontal="center" vertical="center"/>
    </xf>
    <xf numFmtId="0" fontId="5" fillId="0" borderId="7" xfId="0" applyFont="1" applyBorder="1">
      <alignment horizontal="center" vertical="center"/>
    </xf>
    <xf numFmtId="0" fontId="4" fillId="0" borderId="1" xfId="0" applyFont="1" applyBorder="1">
      <alignment horizontal="center" vertical="center"/>
    </xf>
    <xf numFmtId="0" fontId="4" fillId="0" borderId="7" xfId="0" applyFont="1" applyBorder="1">
      <alignment horizontal="center" vertical="center"/>
    </xf>
    <xf numFmtId="0" fontId="0" fillId="0" borderId="1" xfId="0" applyBorder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7" xfId="0" applyBorder="1" applyAlignment="1">
      <alignment horizontal="center" wrapText="1"/>
    </xf>
    <xf numFmtId="0" fontId="0" fillId="0" borderId="7" xfId="0" applyBorder="1">
      <alignment horizontal="center" vertical="center"/>
    </xf>
    <xf numFmtId="0" fontId="6" fillId="0" borderId="0" xfId="0" applyFont="1">
      <alignment horizontal="center" vertical="center"/>
    </xf>
    <xf numFmtId="0" fontId="6" fillId="0" borderId="6" xfId="0" applyFont="1" applyBorder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>
      <alignment horizontal="center" vertical="center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16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6" fillId="0" borderId="1" xfId="0" applyFont="1" applyBorder="1">
      <alignment horizontal="center" vertical="center"/>
    </xf>
    <xf numFmtId="0" fontId="6" fillId="0" borderId="8" xfId="0" applyFont="1" applyBorder="1">
      <alignment horizontal="center" vertical="center"/>
    </xf>
    <xf numFmtId="0" fontId="0" fillId="0" borderId="0" xfId="0" applyAlignment="1">
      <alignment horizontal="left" vertical="top"/>
    </xf>
    <xf numFmtId="0" fontId="10" fillId="0" borderId="1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view="pageLayout" topLeftCell="A36" zoomScaleNormal="73" workbookViewId="0">
      <selection activeCell="D53" sqref="D53"/>
    </sheetView>
  </sheetViews>
  <sheetFormatPr baseColWidth="10" defaultColWidth="9.140625" defaultRowHeight="15" x14ac:dyDescent="0.25"/>
  <cols>
    <col min="1" max="1" width="12.85546875" customWidth="1"/>
    <col min="2" max="2" width="27.28515625" style="26" customWidth="1"/>
    <col min="3" max="3" width="7.42578125" style="26" bestFit="1" customWidth="1"/>
    <col min="4" max="4" width="38.7109375" style="26" customWidth="1"/>
    <col min="5" max="5" width="23.140625" style="26" customWidth="1"/>
    <col min="6" max="6" width="10.7109375" customWidth="1"/>
    <col min="7" max="7" width="2.85546875" customWidth="1"/>
    <col min="8" max="8" width="10.7109375" customWidth="1"/>
    <col min="9" max="9" width="8.42578125" customWidth="1"/>
    <col min="10" max="1019" width="10.7109375" customWidth="1"/>
    <col min="1020" max="1021" width="11.42578125"/>
  </cols>
  <sheetData>
    <row r="1" spans="1:9" ht="15.75" x14ac:dyDescent="0.25">
      <c r="A1" s="10" t="s">
        <v>12</v>
      </c>
      <c r="B1" s="25" t="s">
        <v>13</v>
      </c>
      <c r="C1" s="25" t="s">
        <v>119</v>
      </c>
      <c r="D1" s="25" t="s">
        <v>15</v>
      </c>
      <c r="E1" s="25" t="s">
        <v>16</v>
      </c>
      <c r="F1" s="10" t="s">
        <v>17</v>
      </c>
      <c r="I1" s="12" t="s">
        <v>118</v>
      </c>
    </row>
    <row r="2" spans="1:9" ht="15.75" x14ac:dyDescent="0.25">
      <c r="A2" s="12" t="s">
        <v>18</v>
      </c>
      <c r="B2" s="24" t="s">
        <v>19</v>
      </c>
      <c r="C2" s="24">
        <v>3</v>
      </c>
      <c r="D2" s="24" t="s">
        <v>20</v>
      </c>
      <c r="E2" s="24"/>
      <c r="F2" s="14"/>
      <c r="I2" s="45">
        <v>1</v>
      </c>
    </row>
    <row r="3" spans="1:9" ht="31.5" x14ac:dyDescent="0.25">
      <c r="A3" s="12" t="s">
        <v>22</v>
      </c>
      <c r="B3" s="24" t="s">
        <v>23</v>
      </c>
      <c r="C3" s="24">
        <v>3</v>
      </c>
      <c r="D3" s="24" t="s">
        <v>120</v>
      </c>
      <c r="E3" s="24" t="s">
        <v>21</v>
      </c>
      <c r="F3" s="14"/>
      <c r="I3" s="45"/>
    </row>
    <row r="4" spans="1:9" ht="15.75" x14ac:dyDescent="0.25">
      <c r="A4" s="12" t="s">
        <v>25</v>
      </c>
      <c r="B4" s="27"/>
      <c r="C4" s="24">
        <v>3</v>
      </c>
      <c r="D4" s="24" t="s">
        <v>26</v>
      </c>
      <c r="E4" s="24"/>
      <c r="F4" s="14"/>
      <c r="I4" s="45"/>
    </row>
    <row r="5" spans="1:9" ht="31.5" x14ac:dyDescent="0.25">
      <c r="A5" s="12" t="s">
        <v>27</v>
      </c>
      <c r="B5" s="25" t="s">
        <v>12</v>
      </c>
      <c r="C5" s="24">
        <v>2</v>
      </c>
      <c r="D5" s="24" t="s">
        <v>28</v>
      </c>
      <c r="E5" s="24"/>
      <c r="F5" s="14"/>
      <c r="I5" s="45"/>
    </row>
    <row r="6" spans="1:9" ht="31.5" x14ac:dyDescent="0.25">
      <c r="A6" s="12" t="s">
        <v>29</v>
      </c>
      <c r="B6" s="24" t="s">
        <v>23</v>
      </c>
      <c r="C6" s="24">
        <v>2</v>
      </c>
      <c r="D6" s="24" t="s">
        <v>30</v>
      </c>
      <c r="E6" s="24"/>
      <c r="F6" s="14"/>
      <c r="I6" s="45"/>
    </row>
    <row r="7" spans="1:9" ht="31.5" x14ac:dyDescent="0.25">
      <c r="A7" s="12" t="s">
        <v>31</v>
      </c>
      <c r="B7" s="24" t="s">
        <v>23</v>
      </c>
      <c r="C7" s="24">
        <v>2</v>
      </c>
      <c r="D7" s="24" t="s">
        <v>32</v>
      </c>
      <c r="E7" s="24" t="s">
        <v>33</v>
      </c>
      <c r="F7" s="14"/>
      <c r="I7" s="45"/>
    </row>
    <row r="8" spans="1:9" ht="15.75" x14ac:dyDescent="0.25">
      <c r="A8" s="12" t="s">
        <v>34</v>
      </c>
      <c r="B8" s="24" t="s">
        <v>23</v>
      </c>
      <c r="C8" s="24">
        <v>1</v>
      </c>
      <c r="D8" s="24" t="s">
        <v>35</v>
      </c>
      <c r="E8" s="24"/>
      <c r="F8" s="14"/>
      <c r="I8" s="45"/>
    </row>
    <row r="9" spans="1:9" ht="15.75" x14ac:dyDescent="0.25">
      <c r="A9" s="12" t="s">
        <v>36</v>
      </c>
      <c r="B9" s="24" t="s">
        <v>23</v>
      </c>
      <c r="C9" s="24">
        <v>1</v>
      </c>
      <c r="D9" s="24" t="s">
        <v>37</v>
      </c>
      <c r="E9" s="24"/>
      <c r="F9" s="14"/>
      <c r="I9" s="45"/>
    </row>
    <row r="10" spans="1:9" ht="15.75" x14ac:dyDescent="0.25">
      <c r="A10" s="12" t="s">
        <v>38</v>
      </c>
      <c r="B10" s="24" t="s">
        <v>23</v>
      </c>
      <c r="C10" s="24">
        <v>1</v>
      </c>
      <c r="D10" s="24" t="s">
        <v>37</v>
      </c>
      <c r="E10" s="24"/>
      <c r="F10" s="14"/>
      <c r="I10" s="45"/>
    </row>
    <row r="11" spans="1:9" ht="15.75" x14ac:dyDescent="0.25">
      <c r="A11" s="12" t="s">
        <v>39</v>
      </c>
      <c r="B11" s="24" t="s">
        <v>23</v>
      </c>
      <c r="C11" s="24">
        <v>1</v>
      </c>
      <c r="D11" s="24" t="s">
        <v>40</v>
      </c>
      <c r="E11" s="24"/>
      <c r="F11" s="14"/>
      <c r="I11" s="45"/>
    </row>
    <row r="12" spans="1:9" ht="15.75" x14ac:dyDescent="0.25">
      <c r="A12" s="15">
        <v>5326</v>
      </c>
      <c r="B12" s="24" t="s">
        <v>41</v>
      </c>
      <c r="C12" s="24">
        <v>1</v>
      </c>
      <c r="D12" s="24" t="s">
        <v>42</v>
      </c>
      <c r="E12" s="24"/>
      <c r="F12" s="14"/>
      <c r="I12" s="45"/>
    </row>
    <row r="13" spans="1:9" ht="15.75" x14ac:dyDescent="0.25">
      <c r="A13" s="12" t="s">
        <v>43</v>
      </c>
      <c r="B13" s="24" t="s">
        <v>23</v>
      </c>
      <c r="C13" s="24">
        <v>1</v>
      </c>
      <c r="D13" s="24" t="s">
        <v>44</v>
      </c>
      <c r="E13" s="24"/>
      <c r="F13" s="14"/>
      <c r="I13" s="45"/>
    </row>
    <row r="14" spans="1:9" ht="15.75" x14ac:dyDescent="0.25">
      <c r="A14" s="12" t="s">
        <v>45</v>
      </c>
      <c r="B14" s="24" t="s">
        <v>23</v>
      </c>
      <c r="C14" s="24">
        <v>1</v>
      </c>
      <c r="D14" s="24" t="s">
        <v>44</v>
      </c>
      <c r="E14" s="24"/>
      <c r="F14" s="14"/>
      <c r="I14" s="45"/>
    </row>
    <row r="15" spans="1:9" ht="15.75" x14ac:dyDescent="0.25">
      <c r="A15" s="12" t="s">
        <v>46</v>
      </c>
      <c r="B15" s="24" t="s">
        <v>23</v>
      </c>
      <c r="C15" s="24">
        <v>1</v>
      </c>
      <c r="D15" s="24" t="s">
        <v>44</v>
      </c>
      <c r="E15" s="24"/>
      <c r="F15" s="14"/>
      <c r="I15" s="45"/>
    </row>
    <row r="16" spans="1:9" ht="15.75" x14ac:dyDescent="0.25">
      <c r="A16" s="12" t="s">
        <v>47</v>
      </c>
      <c r="B16" s="24" t="s">
        <v>23</v>
      </c>
      <c r="C16" s="24">
        <v>1</v>
      </c>
      <c r="D16" s="24" t="s">
        <v>44</v>
      </c>
      <c r="E16" s="24"/>
      <c r="F16" s="14"/>
      <c r="I16" s="45"/>
    </row>
    <row r="17" spans="1:9" ht="15.75" x14ac:dyDescent="0.25">
      <c r="A17" s="12" t="s">
        <v>48</v>
      </c>
      <c r="B17" s="24" t="s">
        <v>49</v>
      </c>
      <c r="C17" s="24">
        <v>1</v>
      </c>
      <c r="D17" s="24" t="s">
        <v>50</v>
      </c>
      <c r="E17" s="24"/>
      <c r="F17" s="14"/>
      <c r="I17" s="45"/>
    </row>
    <row r="18" spans="1:9" ht="15.75" x14ac:dyDescent="0.25">
      <c r="A18" s="12" t="s">
        <v>51</v>
      </c>
      <c r="B18" s="24" t="s">
        <v>49</v>
      </c>
      <c r="C18" s="24">
        <v>1</v>
      </c>
      <c r="D18" s="24" t="s">
        <v>52</v>
      </c>
      <c r="E18" s="24"/>
      <c r="F18" s="14"/>
      <c r="I18" s="45"/>
    </row>
    <row r="19" spans="1:9" ht="15.75" x14ac:dyDescent="0.25">
      <c r="A19" s="12" t="s">
        <v>53</v>
      </c>
      <c r="B19" s="24" t="s">
        <v>49</v>
      </c>
      <c r="C19" s="24">
        <v>1</v>
      </c>
      <c r="D19" s="24" t="s">
        <v>52</v>
      </c>
      <c r="E19" s="24"/>
      <c r="F19" s="14"/>
      <c r="I19" s="45"/>
    </row>
    <row r="20" spans="1:9" ht="15.75" x14ac:dyDescent="0.25">
      <c r="A20" s="12" t="s">
        <v>54</v>
      </c>
      <c r="B20" s="24" t="s">
        <v>49</v>
      </c>
      <c r="C20" s="24">
        <v>1</v>
      </c>
      <c r="D20" s="24" t="s">
        <v>52</v>
      </c>
      <c r="E20" s="24"/>
      <c r="F20" s="14"/>
      <c r="I20" s="45"/>
    </row>
    <row r="21" spans="1:9" ht="15.75" x14ac:dyDescent="0.25">
      <c r="A21" s="12" t="s">
        <v>55</v>
      </c>
      <c r="B21" s="24" t="s">
        <v>56</v>
      </c>
      <c r="C21" s="24">
        <v>1</v>
      </c>
      <c r="D21" s="24" t="s">
        <v>57</v>
      </c>
      <c r="E21" s="24"/>
      <c r="F21" s="14"/>
      <c r="I21" s="45"/>
    </row>
    <row r="22" spans="1:9" ht="45.75" customHeight="1" x14ac:dyDescent="0.25">
      <c r="A22" s="12" t="s">
        <v>58</v>
      </c>
      <c r="B22" s="24" t="s">
        <v>23</v>
      </c>
      <c r="C22" s="24">
        <v>6</v>
      </c>
      <c r="D22" s="24" t="s">
        <v>59</v>
      </c>
      <c r="E22" s="24" t="s">
        <v>60</v>
      </c>
      <c r="F22" s="14"/>
      <c r="I22" s="45"/>
    </row>
    <row r="23" spans="1:9" ht="15.75" x14ac:dyDescent="0.25">
      <c r="A23" s="12"/>
      <c r="B23" s="24"/>
      <c r="C23" s="24"/>
      <c r="D23" s="24"/>
      <c r="E23" s="24"/>
      <c r="F23" s="14"/>
      <c r="I23" s="14"/>
    </row>
    <row r="24" spans="1:9" ht="15.75" x14ac:dyDescent="0.25">
      <c r="A24" s="10" t="s">
        <v>12</v>
      </c>
      <c r="B24" s="25" t="s">
        <v>13</v>
      </c>
      <c r="C24" s="25" t="s">
        <v>119</v>
      </c>
      <c r="D24" s="25" t="s">
        <v>15</v>
      </c>
      <c r="E24" s="25" t="s">
        <v>16</v>
      </c>
      <c r="F24" s="10" t="s">
        <v>17</v>
      </c>
      <c r="I24" s="12" t="s">
        <v>118</v>
      </c>
    </row>
    <row r="25" spans="1:9" ht="15.75" x14ac:dyDescent="0.25">
      <c r="A25" s="12" t="s">
        <v>61</v>
      </c>
      <c r="B25" s="24" t="s">
        <v>23</v>
      </c>
      <c r="C25" s="24">
        <v>1</v>
      </c>
      <c r="D25" s="24" t="s">
        <v>62</v>
      </c>
      <c r="E25" s="16" t="s">
        <v>63</v>
      </c>
      <c r="F25" s="14"/>
      <c r="I25" s="46">
        <v>2</v>
      </c>
    </row>
    <row r="26" spans="1:9" ht="15.75" x14ac:dyDescent="0.25">
      <c r="A26" s="12" t="s">
        <v>64</v>
      </c>
      <c r="B26" s="24" t="s">
        <v>23</v>
      </c>
      <c r="C26" s="24">
        <v>1</v>
      </c>
      <c r="D26" s="24" t="s">
        <v>65</v>
      </c>
      <c r="E26" s="28"/>
      <c r="F26" s="14"/>
      <c r="I26" s="46"/>
    </row>
    <row r="27" spans="1:9" ht="15.75" x14ac:dyDescent="0.25">
      <c r="A27" s="12" t="s">
        <v>66</v>
      </c>
      <c r="B27" s="24" t="s">
        <v>23</v>
      </c>
      <c r="C27" s="24">
        <v>1</v>
      </c>
      <c r="D27" s="24" t="s">
        <v>67</v>
      </c>
      <c r="E27" s="28"/>
      <c r="F27" s="14"/>
      <c r="I27" s="46"/>
    </row>
    <row r="28" spans="1:9" ht="15.75" x14ac:dyDescent="0.25">
      <c r="A28" s="12" t="s">
        <v>68</v>
      </c>
      <c r="B28" s="24" t="s">
        <v>23</v>
      </c>
      <c r="C28" s="24">
        <v>1</v>
      </c>
      <c r="D28" s="24" t="s">
        <v>69</v>
      </c>
      <c r="E28" s="28"/>
      <c r="F28" s="14"/>
      <c r="I28" s="46"/>
    </row>
    <row r="29" spans="1:9" ht="15.75" x14ac:dyDescent="0.25">
      <c r="A29" s="12" t="s">
        <v>70</v>
      </c>
      <c r="B29" s="24" t="s">
        <v>23</v>
      </c>
      <c r="C29" s="24">
        <v>1</v>
      </c>
      <c r="D29" s="24" t="s">
        <v>71</v>
      </c>
      <c r="E29" s="28"/>
      <c r="F29" s="14"/>
      <c r="I29" s="46"/>
    </row>
    <row r="30" spans="1:9" ht="31.5" x14ac:dyDescent="0.25">
      <c r="A30" s="12" t="s">
        <v>72</v>
      </c>
      <c r="B30" s="24" t="s">
        <v>73</v>
      </c>
      <c r="C30" s="24">
        <v>2</v>
      </c>
      <c r="D30" s="24" t="s">
        <v>74</v>
      </c>
      <c r="E30" s="28"/>
      <c r="F30" s="14"/>
      <c r="I30" s="46"/>
    </row>
    <row r="31" spans="1:9" ht="15.75" x14ac:dyDescent="0.25">
      <c r="A31" s="12"/>
      <c r="B31" s="24" t="s">
        <v>75</v>
      </c>
      <c r="C31" s="24">
        <v>5</v>
      </c>
      <c r="D31" s="24" t="s">
        <v>76</v>
      </c>
      <c r="E31" s="28"/>
      <c r="F31" s="14"/>
      <c r="I31" s="46"/>
    </row>
    <row r="32" spans="1:9" ht="15.75" x14ac:dyDescent="0.25">
      <c r="A32" s="12"/>
      <c r="B32" s="24" t="s">
        <v>75</v>
      </c>
      <c r="C32" s="24">
        <v>7</v>
      </c>
      <c r="D32" s="24" t="s">
        <v>77</v>
      </c>
      <c r="E32" s="28"/>
      <c r="F32" s="14"/>
      <c r="I32" s="46"/>
    </row>
    <row r="33" spans="1:9" ht="15.75" x14ac:dyDescent="0.25">
      <c r="A33" s="12"/>
      <c r="B33" s="24" t="s">
        <v>78</v>
      </c>
      <c r="C33" s="24">
        <v>4</v>
      </c>
      <c r="D33" s="24" t="s">
        <v>79</v>
      </c>
      <c r="E33" s="28"/>
      <c r="F33" s="14"/>
      <c r="I33" s="46"/>
    </row>
    <row r="34" spans="1:9" ht="15.75" x14ac:dyDescent="0.25">
      <c r="A34" s="12"/>
      <c r="B34" s="24" t="s">
        <v>80</v>
      </c>
      <c r="C34" s="24">
        <v>1</v>
      </c>
      <c r="D34" s="24" t="s">
        <v>81</v>
      </c>
      <c r="E34" s="28"/>
      <c r="F34" s="14"/>
      <c r="I34" s="46"/>
    </row>
    <row r="35" spans="1:9" x14ac:dyDescent="0.25">
      <c r="F35" s="29"/>
    </row>
    <row r="36" spans="1:9" x14ac:dyDescent="0.25">
      <c r="A36" s="14"/>
      <c r="B36" s="27"/>
      <c r="C36" s="27"/>
      <c r="D36" s="27"/>
      <c r="E36" s="27"/>
      <c r="F36" s="14"/>
    </row>
    <row r="37" spans="1:9" ht="15.75" x14ac:dyDescent="0.25">
      <c r="A37" s="12" t="s">
        <v>61</v>
      </c>
      <c r="B37" s="24" t="s">
        <v>82</v>
      </c>
      <c r="C37" s="24">
        <v>1</v>
      </c>
      <c r="D37" s="24" t="s">
        <v>83</v>
      </c>
      <c r="E37" s="24" t="s">
        <v>84</v>
      </c>
      <c r="F37" s="14"/>
      <c r="I37" s="45">
        <v>3</v>
      </c>
    </row>
    <row r="38" spans="1:9" ht="31.5" x14ac:dyDescent="0.25">
      <c r="A38" s="12" t="s">
        <v>72</v>
      </c>
      <c r="B38" s="24" t="s">
        <v>73</v>
      </c>
      <c r="C38" s="24">
        <v>3</v>
      </c>
      <c r="D38" s="24" t="s">
        <v>74</v>
      </c>
      <c r="E38" s="27"/>
      <c r="F38" s="14"/>
      <c r="I38" s="45"/>
    </row>
    <row r="39" spans="1:9" x14ac:dyDescent="0.25">
      <c r="A39" s="14">
        <v>658</v>
      </c>
      <c r="B39" s="27" t="s">
        <v>85</v>
      </c>
      <c r="C39" s="27">
        <v>1</v>
      </c>
      <c r="D39" s="27"/>
      <c r="E39" s="27" t="s">
        <v>86</v>
      </c>
      <c r="F39" s="14"/>
      <c r="I39" s="45"/>
    </row>
    <row r="40" spans="1:9" x14ac:dyDescent="0.25">
      <c r="A40" s="14" t="s">
        <v>87</v>
      </c>
      <c r="B40" s="27" t="s">
        <v>88</v>
      </c>
      <c r="C40" s="27">
        <v>1</v>
      </c>
      <c r="D40" s="27"/>
      <c r="E40" s="27" t="s">
        <v>89</v>
      </c>
      <c r="F40" s="14"/>
      <c r="I40" s="45"/>
    </row>
    <row r="41" spans="1:9" x14ac:dyDescent="0.25">
      <c r="A41" s="14" t="s">
        <v>90</v>
      </c>
      <c r="B41" s="27" t="s">
        <v>91</v>
      </c>
      <c r="C41" s="27">
        <v>1</v>
      </c>
      <c r="D41" s="27"/>
      <c r="E41" s="27"/>
      <c r="F41" s="14"/>
      <c r="I41" s="45"/>
    </row>
    <row r="42" spans="1:9" ht="30" x14ac:dyDescent="0.25">
      <c r="A42" s="14" t="s">
        <v>92</v>
      </c>
      <c r="B42" s="24" t="s">
        <v>23</v>
      </c>
      <c r="C42" s="27">
        <v>2</v>
      </c>
      <c r="D42" s="27" t="s">
        <v>93</v>
      </c>
      <c r="E42" s="27" t="s">
        <v>94</v>
      </c>
      <c r="F42" s="14"/>
      <c r="I42" s="45"/>
    </row>
    <row r="43" spans="1:9" x14ac:dyDescent="0.25">
      <c r="A43" s="14"/>
      <c r="B43" s="27"/>
      <c r="C43" s="27"/>
      <c r="D43" s="27" t="s">
        <v>95</v>
      </c>
      <c r="E43" s="27"/>
      <c r="F43" s="14"/>
      <c r="I43" s="45"/>
    </row>
    <row r="44" spans="1:9" ht="21" x14ac:dyDescent="0.25">
      <c r="A44" s="14"/>
      <c r="B44" s="27"/>
      <c r="C44" s="27"/>
      <c r="D44" s="27"/>
      <c r="E44" s="27"/>
      <c r="F44" s="14"/>
      <c r="I44" s="18"/>
    </row>
    <row r="45" spans="1:9" ht="21" x14ac:dyDescent="0.25">
      <c r="A45" s="14"/>
      <c r="B45" s="27"/>
      <c r="C45" s="27"/>
      <c r="D45" s="27"/>
      <c r="E45" s="27"/>
      <c r="F45" s="14"/>
      <c r="I45" s="18"/>
    </row>
    <row r="46" spans="1:9" ht="50.25" customHeight="1" x14ac:dyDescent="0.25">
      <c r="A46" s="14" t="s">
        <v>96</v>
      </c>
      <c r="B46" s="24" t="s">
        <v>97</v>
      </c>
      <c r="C46" s="24">
        <v>1</v>
      </c>
      <c r="D46" s="24" t="s">
        <v>98</v>
      </c>
      <c r="E46" s="24" t="s">
        <v>99</v>
      </c>
      <c r="F46" s="14"/>
      <c r="I46" s="45">
        <v>4</v>
      </c>
    </row>
    <row r="47" spans="1:9" ht="30" x14ac:dyDescent="0.25">
      <c r="A47" s="14"/>
      <c r="B47" s="27" t="s">
        <v>100</v>
      </c>
      <c r="C47" s="27">
        <v>1</v>
      </c>
      <c r="D47" s="27" t="s">
        <v>101</v>
      </c>
      <c r="E47" s="27" t="s">
        <v>102</v>
      </c>
      <c r="F47" s="14"/>
      <c r="I47" s="45"/>
    </row>
    <row r="48" spans="1:9" ht="30" x14ac:dyDescent="0.25">
      <c r="A48" s="14"/>
      <c r="B48" s="27" t="s">
        <v>100</v>
      </c>
      <c r="C48" s="27">
        <v>6</v>
      </c>
      <c r="D48" s="27" t="s">
        <v>103</v>
      </c>
      <c r="E48" s="27" t="s">
        <v>104</v>
      </c>
      <c r="F48" s="14"/>
      <c r="I48" s="45"/>
    </row>
    <row r="49" spans="1:9" x14ac:dyDescent="0.25">
      <c r="A49" s="14"/>
      <c r="B49" s="27"/>
      <c r="C49" s="27">
        <v>2</v>
      </c>
      <c r="D49" s="27" t="s">
        <v>105</v>
      </c>
      <c r="E49" s="27"/>
      <c r="F49" s="14"/>
      <c r="I49" s="45"/>
    </row>
    <row r="50" spans="1:9" ht="15.75" x14ac:dyDescent="0.25">
      <c r="A50" s="14" t="s">
        <v>106</v>
      </c>
      <c r="B50" s="24" t="s">
        <v>23</v>
      </c>
      <c r="C50" s="27">
        <v>6</v>
      </c>
      <c r="D50" s="27" t="s">
        <v>107</v>
      </c>
      <c r="E50" s="27"/>
      <c r="F50" s="14"/>
      <c r="I50" s="45"/>
    </row>
    <row r="51" spans="1:9" x14ac:dyDescent="0.25">
      <c r="A51" s="14"/>
      <c r="B51" s="27"/>
      <c r="C51" s="27">
        <v>3</v>
      </c>
      <c r="D51" s="27" t="s">
        <v>108</v>
      </c>
      <c r="E51" s="27"/>
      <c r="F51" s="14"/>
      <c r="I51" s="45"/>
    </row>
    <row r="52" spans="1:9" x14ac:dyDescent="0.25">
      <c r="A52" s="14"/>
      <c r="B52" s="27"/>
      <c r="C52" s="27">
        <v>1</v>
      </c>
      <c r="D52" s="27" t="s">
        <v>109</v>
      </c>
      <c r="E52" s="27"/>
      <c r="F52" s="14"/>
      <c r="I52" s="45"/>
    </row>
    <row r="53" spans="1:9" x14ac:dyDescent="0.25">
      <c r="A53" s="14"/>
      <c r="B53" s="27"/>
      <c r="C53" s="27">
        <v>1</v>
      </c>
      <c r="D53" s="27" t="s">
        <v>110</v>
      </c>
      <c r="E53" s="27"/>
      <c r="F53" s="14"/>
      <c r="I53" s="45"/>
    </row>
    <row r="54" spans="1:9" ht="21" x14ac:dyDescent="0.25">
      <c r="A54" s="14"/>
      <c r="B54" s="27"/>
      <c r="C54" s="27"/>
      <c r="D54" s="27"/>
      <c r="E54" s="27"/>
      <c r="F54" s="14"/>
      <c r="I54" s="19"/>
    </row>
    <row r="55" spans="1:9" ht="21" x14ac:dyDescent="0.35">
      <c r="A55" s="14"/>
      <c r="B55" s="27"/>
      <c r="C55" s="27">
        <v>1</v>
      </c>
      <c r="D55" s="27" t="s">
        <v>111</v>
      </c>
      <c r="E55" s="27"/>
      <c r="F55" s="14"/>
      <c r="I55" s="20">
        <v>5</v>
      </c>
    </row>
    <row r="56" spans="1:9" ht="21" x14ac:dyDescent="0.35">
      <c r="A56" s="14"/>
      <c r="B56" s="27"/>
      <c r="C56" s="27"/>
      <c r="D56" s="27"/>
      <c r="E56" s="27"/>
      <c r="F56" s="14"/>
      <c r="I56" s="21"/>
    </row>
    <row r="57" spans="1:9" ht="15.75" x14ac:dyDescent="0.25">
      <c r="A57" s="14" t="s">
        <v>112</v>
      </c>
      <c r="B57" s="24" t="s">
        <v>23</v>
      </c>
      <c r="C57" s="27">
        <v>1</v>
      </c>
      <c r="D57" s="27" t="s">
        <v>113</v>
      </c>
      <c r="E57" s="27"/>
      <c r="F57" s="14"/>
      <c r="I57" s="45">
        <v>6</v>
      </c>
    </row>
    <row r="58" spans="1:9" x14ac:dyDescent="0.25">
      <c r="A58" s="22">
        <v>33745</v>
      </c>
      <c r="B58" s="27"/>
      <c r="C58" s="27">
        <v>7</v>
      </c>
      <c r="D58" s="27" t="s">
        <v>114</v>
      </c>
      <c r="E58" s="27" t="s">
        <v>115</v>
      </c>
      <c r="F58" s="14"/>
      <c r="I58" s="45"/>
    </row>
    <row r="59" spans="1:9" ht="21" x14ac:dyDescent="0.25">
      <c r="A59" s="22"/>
      <c r="B59" s="27"/>
      <c r="C59" s="27"/>
      <c r="D59" s="27"/>
      <c r="E59" s="27"/>
      <c r="F59" s="14"/>
      <c r="I59" s="18"/>
    </row>
    <row r="60" spans="1:9" ht="21" x14ac:dyDescent="0.35">
      <c r="A60" s="14" t="s">
        <v>116</v>
      </c>
      <c r="B60" s="24" t="s">
        <v>23</v>
      </c>
      <c r="C60" s="27">
        <v>1</v>
      </c>
      <c r="D60" s="27" t="s">
        <v>117</v>
      </c>
      <c r="E60" s="27"/>
      <c r="F60" s="14"/>
      <c r="I60" s="20">
        <v>7</v>
      </c>
    </row>
    <row r="69" spans="9:9" x14ac:dyDescent="0.25">
      <c r="I69" s="23" t="s">
        <v>96</v>
      </c>
    </row>
  </sheetData>
  <mergeCells count="5">
    <mergeCell ref="I2:I22"/>
    <mergeCell ref="I25:I34"/>
    <mergeCell ref="I37:I43"/>
    <mergeCell ref="I46:I53"/>
    <mergeCell ref="I57:I58"/>
  </mergeCells>
  <pageMargins left="0.31496062992126" right="0.31496062992126" top="3.9370078740157499" bottom="0.78740157480314998" header="0.31496062992126" footer="0.511811023622047"/>
  <pageSetup paperSize="9" scale="80" firstPageNumber="5" orientation="portrait" useFirstPageNumber="1" r:id="rId1"/>
  <headerFooter>
    <oddHeader>&amp;L&amp;18&amp;K000000
Expéditeur
  Marianistes suisses
  Mr Leo Müller
  Ch.de Pellier 10
  1950 Sion / Suisse&amp;C&amp;36&amp;K000000Envoi Togo&amp;14
&amp;72&amp;P&amp;R&amp;18&amp;K000000
Destinataire
Administration Régionale
Père Jonas Kpatcha
BP 23
KARA / TOGO</oddHeader>
  </headerFooter>
  <rowBreaks count="2" manualBreakCount="2">
    <brk id="56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DDFB-C059-49EB-B0F1-9EA6D17D4BB1}">
  <dimension ref="A1"/>
  <sheetViews>
    <sheetView tabSelected="1"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F428-7E0A-6A46-BA72-DED59264E5F2}">
  <dimension ref="A1:L25"/>
  <sheetViews>
    <sheetView showWhiteSpace="0" view="pageLayout" zoomScaleNormal="100" workbookViewId="0">
      <selection sqref="A1:L1"/>
    </sheetView>
  </sheetViews>
  <sheetFormatPr baseColWidth="10" defaultRowHeight="15" x14ac:dyDescent="0.25"/>
  <cols>
    <col min="1" max="1" width="5.140625" style="32" customWidth="1"/>
    <col min="2" max="2" width="7.140625" style="32" customWidth="1"/>
    <col min="3" max="3" width="36" style="26" customWidth="1"/>
    <col min="4" max="4" width="10.85546875" style="32"/>
    <col min="5" max="5" width="6.85546875" style="32" customWidth="1"/>
    <col min="6" max="6" width="7.7109375" style="32" customWidth="1"/>
    <col min="7" max="7" width="4.28515625" style="32" customWidth="1"/>
    <col min="8" max="8" width="3.85546875" style="32" customWidth="1"/>
    <col min="9" max="9" width="8.140625" customWidth="1"/>
    <col min="10" max="10" width="10.85546875" style="32"/>
    <col min="11" max="11" width="31.85546875" style="32" customWidth="1"/>
    <col min="12" max="12" width="18.28515625" style="30" customWidth="1"/>
  </cols>
  <sheetData>
    <row r="1" spans="1:12" ht="15.75" x14ac:dyDescent="0.25">
      <c r="A1" s="40" t="s">
        <v>12</v>
      </c>
      <c r="B1" s="40" t="s">
        <v>121</v>
      </c>
      <c r="C1" s="41" t="s">
        <v>183</v>
      </c>
      <c r="D1" s="40" t="s">
        <v>124</v>
      </c>
      <c r="E1" s="40" t="s">
        <v>125</v>
      </c>
      <c r="F1" s="40" t="s">
        <v>126</v>
      </c>
      <c r="G1" s="40" t="s">
        <v>128</v>
      </c>
      <c r="H1" s="40" t="s">
        <v>129</v>
      </c>
      <c r="I1" s="42"/>
      <c r="J1" s="40" t="s">
        <v>127</v>
      </c>
      <c r="K1" s="43" t="s">
        <v>122</v>
      </c>
      <c r="L1" s="44" t="s">
        <v>123</v>
      </c>
    </row>
    <row r="2" spans="1:12" x14ac:dyDescent="0.25">
      <c r="A2" s="33"/>
      <c r="B2" s="33"/>
      <c r="C2" s="38" t="str">
        <f>_xlfn.CONCAT(K2," ",L2)</f>
        <v xml:space="preserve">Chants notés de l'assemblée (CNA) </v>
      </c>
      <c r="D2" s="34" t="s">
        <v>131</v>
      </c>
      <c r="E2" s="34">
        <v>2001</v>
      </c>
      <c r="F2" s="33" t="s">
        <v>132</v>
      </c>
      <c r="G2" s="33">
        <v>1</v>
      </c>
      <c r="H2" s="33">
        <v>17</v>
      </c>
      <c r="I2" s="14"/>
      <c r="J2" s="33"/>
      <c r="K2" s="32" t="s">
        <v>130</v>
      </c>
    </row>
    <row r="3" spans="1:12" ht="18" customHeight="1" x14ac:dyDescent="0.25">
      <c r="A3" s="33"/>
      <c r="B3" s="33"/>
      <c r="C3" s="38" t="str">
        <f>_xlfn.CONCAT(K3," ",L3)</f>
        <v>Livre des jours Office romain des lectures</v>
      </c>
      <c r="D3" s="34"/>
      <c r="E3" s="34">
        <v>1976</v>
      </c>
      <c r="F3" s="33" t="s">
        <v>132</v>
      </c>
      <c r="G3" s="33">
        <v>1</v>
      </c>
      <c r="H3" s="33">
        <v>2</v>
      </c>
      <c r="I3" s="14"/>
      <c r="J3" s="33"/>
      <c r="K3" s="32" t="s">
        <v>133</v>
      </c>
      <c r="L3" s="30" t="s">
        <v>134</v>
      </c>
    </row>
    <row r="4" spans="1:12" ht="30" x14ac:dyDescent="0.25">
      <c r="A4" s="33"/>
      <c r="B4" s="33"/>
      <c r="C4" s="38" t="str">
        <f t="shared" ref="C4:C25" si="0">_xlfn.CONCAT(K4," ",L4)</f>
        <v>Prière du Temps présent Livre des heures</v>
      </c>
      <c r="D4" s="34"/>
      <c r="E4" s="34">
        <v>1980</v>
      </c>
      <c r="F4" s="33" t="s">
        <v>132</v>
      </c>
      <c r="G4" s="33">
        <v>1</v>
      </c>
      <c r="H4" s="35">
        <v>5</v>
      </c>
      <c r="I4" s="14"/>
      <c r="J4" s="33"/>
      <c r="K4" s="32" t="s">
        <v>135</v>
      </c>
      <c r="L4" s="30" t="s">
        <v>136</v>
      </c>
    </row>
    <row r="5" spans="1:12" ht="17.100000000000001" customHeight="1" x14ac:dyDescent="0.25">
      <c r="A5" s="33"/>
      <c r="B5" s="33"/>
      <c r="C5" s="38" t="str">
        <f t="shared" si="0"/>
        <v>Ephata, le missel de la vie chrétienne Volume 2</v>
      </c>
      <c r="D5" s="34" t="s">
        <v>139</v>
      </c>
      <c r="E5" s="34">
        <v>1988</v>
      </c>
      <c r="F5" s="33"/>
      <c r="G5" s="36" t="str">
        <f>"1/3"</f>
        <v>1/3</v>
      </c>
      <c r="H5" s="33">
        <v>1</v>
      </c>
      <c r="I5" s="14"/>
      <c r="J5" s="33"/>
      <c r="K5" s="32" t="s">
        <v>137</v>
      </c>
      <c r="L5" s="30" t="s">
        <v>138</v>
      </c>
    </row>
    <row r="6" spans="1:12" ht="30" x14ac:dyDescent="0.25">
      <c r="A6" s="33"/>
      <c r="B6" s="33"/>
      <c r="C6" s="38" t="str">
        <f t="shared" si="0"/>
        <v xml:space="preserve">Christian prayer: The Liturgy of the Hours </v>
      </c>
      <c r="D6" s="33" t="s">
        <v>141</v>
      </c>
      <c r="E6" s="34">
        <v>1976</v>
      </c>
      <c r="F6" s="33" t="s">
        <v>142</v>
      </c>
      <c r="G6" s="33">
        <v>1</v>
      </c>
      <c r="H6" s="33">
        <v>1</v>
      </c>
      <c r="I6" s="14"/>
      <c r="J6" s="33"/>
      <c r="K6" s="32" t="s">
        <v>140</v>
      </c>
    </row>
    <row r="7" spans="1:12" ht="15.95" customHeight="1" x14ac:dyDescent="0.25">
      <c r="A7" s="33"/>
      <c r="B7" s="33"/>
      <c r="C7" s="38" t="str">
        <f t="shared" si="0"/>
        <v>Missel de la semaine présenté par Pierre Jounel. Texte liturgique officiel</v>
      </c>
      <c r="D7" s="33" t="s">
        <v>145</v>
      </c>
      <c r="E7" s="34">
        <v>1973</v>
      </c>
      <c r="F7" s="33" t="s">
        <v>132</v>
      </c>
      <c r="G7" s="33">
        <v>1</v>
      </c>
      <c r="H7" s="33">
        <v>1</v>
      </c>
      <c r="I7" s="14"/>
      <c r="J7" s="33"/>
      <c r="K7" s="32" t="s">
        <v>143</v>
      </c>
      <c r="L7" s="30" t="s">
        <v>144</v>
      </c>
    </row>
    <row r="8" spans="1:12" ht="18" customHeight="1" x14ac:dyDescent="0.25">
      <c r="A8" s="33"/>
      <c r="B8" s="33"/>
      <c r="C8" s="38" t="str">
        <f t="shared" si="0"/>
        <v>Propre liturgique Marianiste Missel</v>
      </c>
      <c r="D8" s="33"/>
      <c r="E8" s="34">
        <v>1989</v>
      </c>
      <c r="F8" s="33" t="s">
        <v>132</v>
      </c>
      <c r="G8" s="33">
        <v>1</v>
      </c>
      <c r="H8" s="33">
        <v>11</v>
      </c>
      <c r="I8" s="14"/>
      <c r="J8" s="37" t="s">
        <v>182</v>
      </c>
      <c r="K8" s="32" t="s">
        <v>146</v>
      </c>
      <c r="L8" s="30" t="s">
        <v>147</v>
      </c>
    </row>
    <row r="9" spans="1:12" ht="30" x14ac:dyDescent="0.25">
      <c r="A9" s="33"/>
      <c r="B9" s="33"/>
      <c r="C9" s="38" t="str">
        <f t="shared" si="0"/>
        <v>Propre liturgique Marianiste Liturgie des heures</v>
      </c>
      <c r="D9" s="33"/>
      <c r="E9" s="34">
        <v>1990</v>
      </c>
      <c r="F9" s="33" t="s">
        <v>132</v>
      </c>
      <c r="G9" s="33">
        <v>1</v>
      </c>
      <c r="H9" s="33">
        <v>50</v>
      </c>
      <c r="I9" s="14"/>
      <c r="J9" s="33"/>
      <c r="K9" s="32" t="s">
        <v>146</v>
      </c>
      <c r="L9" s="30" t="s">
        <v>148</v>
      </c>
    </row>
    <row r="10" spans="1:12" ht="17.100000000000001" customHeight="1" x14ac:dyDescent="0.25">
      <c r="A10" s="33"/>
      <c r="B10" s="33"/>
      <c r="C10" s="38" t="str">
        <f t="shared" si="0"/>
        <v>Propre liturgique de la Société de Marie Missel</v>
      </c>
      <c r="D10" s="33"/>
      <c r="E10" s="34">
        <v>1974</v>
      </c>
      <c r="F10" s="33"/>
      <c r="G10" s="33">
        <v>1</v>
      </c>
      <c r="H10" s="33">
        <v>3</v>
      </c>
      <c r="I10" s="14"/>
      <c r="J10" s="33"/>
      <c r="K10" s="32" t="s">
        <v>149</v>
      </c>
      <c r="L10" s="30" t="s">
        <v>147</v>
      </c>
    </row>
    <row r="11" spans="1:12" ht="17.100000000000001" customHeight="1" x14ac:dyDescent="0.25">
      <c r="A11" s="33"/>
      <c r="B11" s="33"/>
      <c r="C11" s="38" t="str">
        <f t="shared" si="0"/>
        <v>Pageau René Un pas de plus avec mon Dieu</v>
      </c>
      <c r="D11" s="33" t="s">
        <v>152</v>
      </c>
      <c r="E11" s="33">
        <v>1989</v>
      </c>
      <c r="F11" s="33" t="s">
        <v>153</v>
      </c>
      <c r="G11" s="33">
        <v>1</v>
      </c>
      <c r="H11" s="33">
        <v>1</v>
      </c>
      <c r="I11" s="14"/>
      <c r="J11" s="33"/>
      <c r="K11" s="32" t="s">
        <v>150</v>
      </c>
      <c r="L11" s="30" t="s">
        <v>151</v>
      </c>
    </row>
    <row r="12" spans="1:12" ht="30" x14ac:dyDescent="0.25">
      <c r="A12" s="33"/>
      <c r="B12" s="33"/>
      <c r="C12" s="38" t="str">
        <f t="shared" si="0"/>
        <v>Longchamp Albert Petite vie de Anne de Xainctonge</v>
      </c>
      <c r="D12" s="33" t="s">
        <v>145</v>
      </c>
      <c r="E12" s="33">
        <v>1999</v>
      </c>
      <c r="F12" s="33" t="s">
        <v>132</v>
      </c>
      <c r="G12" s="33">
        <v>1</v>
      </c>
      <c r="H12" s="33">
        <v>1</v>
      </c>
      <c r="I12" s="14"/>
      <c r="J12" s="33"/>
      <c r="K12" s="32" t="s">
        <v>154</v>
      </c>
      <c r="L12" s="30" t="s">
        <v>155</v>
      </c>
    </row>
    <row r="13" spans="1:12" ht="15.95" customHeight="1" x14ac:dyDescent="0.25">
      <c r="A13" s="33"/>
      <c r="B13" s="33"/>
      <c r="C13" s="38" t="str">
        <f t="shared" si="0"/>
        <v>Martini Carlo M. Méditations sur l'Évangile de Jean</v>
      </c>
      <c r="D13" s="33" t="s">
        <v>158</v>
      </c>
      <c r="E13" s="33">
        <v>2000</v>
      </c>
      <c r="F13" s="33" t="s">
        <v>159</v>
      </c>
      <c r="G13" s="33">
        <v>1</v>
      </c>
      <c r="H13" s="33">
        <v>1</v>
      </c>
      <c r="I13" s="14"/>
      <c r="J13" s="33"/>
      <c r="K13" s="32" t="s">
        <v>156</v>
      </c>
      <c r="L13" s="30" t="s">
        <v>157</v>
      </c>
    </row>
    <row r="14" spans="1:12" ht="17.100000000000001" customHeight="1" x14ac:dyDescent="0.25">
      <c r="A14" s="33"/>
      <c r="B14" s="33"/>
      <c r="C14" s="38" t="str">
        <f t="shared" si="0"/>
        <v>Caldélari Henri Père, Ton nom est prière</v>
      </c>
      <c r="D14" s="33" t="s">
        <v>162</v>
      </c>
      <c r="E14" s="33">
        <v>1998</v>
      </c>
      <c r="F14" s="33" t="s">
        <v>163</v>
      </c>
      <c r="G14" s="33">
        <v>1</v>
      </c>
      <c r="H14" s="33">
        <v>1</v>
      </c>
      <c r="I14" s="14"/>
      <c r="J14" s="33"/>
      <c r="K14" s="32" t="s">
        <v>160</v>
      </c>
      <c r="L14" s="30" t="s">
        <v>161</v>
      </c>
    </row>
    <row r="15" spans="1:12" ht="15.95" customHeight="1" x14ac:dyDescent="0.25">
      <c r="A15" s="33"/>
      <c r="B15" s="33"/>
      <c r="C15" s="38" t="str">
        <f t="shared" si="0"/>
        <v>Buttet André Les chemins du paradis</v>
      </c>
      <c r="D15" s="33" t="s">
        <v>166</v>
      </c>
      <c r="E15" s="33"/>
      <c r="F15" s="33"/>
      <c r="G15" s="33">
        <v>1</v>
      </c>
      <c r="H15" s="33">
        <v>1</v>
      </c>
      <c r="I15" s="14"/>
      <c r="J15" s="33"/>
      <c r="K15" s="32" t="s">
        <v>164</v>
      </c>
      <c r="L15" s="30" t="s">
        <v>165</v>
      </c>
    </row>
    <row r="16" spans="1:12" ht="30" x14ac:dyDescent="0.25">
      <c r="A16" s="33"/>
      <c r="B16" s="33"/>
      <c r="C16" s="38" t="str">
        <f t="shared" si="0"/>
        <v>Spiritualité trinitaire de la vraie vie en Dieu Groupes de prières</v>
      </c>
      <c r="D16" s="33" t="s">
        <v>169</v>
      </c>
      <c r="E16" s="33"/>
      <c r="F16" s="33" t="s">
        <v>170</v>
      </c>
      <c r="G16" s="33">
        <v>1</v>
      </c>
      <c r="H16" s="33">
        <v>1</v>
      </c>
      <c r="I16" s="14"/>
      <c r="J16" s="33"/>
      <c r="K16" s="32" t="s">
        <v>167</v>
      </c>
      <c r="L16" s="30" t="s">
        <v>168</v>
      </c>
    </row>
    <row r="17" spans="1:12" x14ac:dyDescent="0.25">
      <c r="A17" s="33"/>
      <c r="B17" s="33"/>
      <c r="C17" s="38" t="str">
        <f t="shared" si="0"/>
        <v>La liturgie des heures vol 1,3,4</v>
      </c>
      <c r="D17" s="33"/>
      <c r="E17" s="33">
        <v>1980</v>
      </c>
      <c r="F17" s="33" t="s">
        <v>132</v>
      </c>
      <c r="G17" s="36" t="str">
        <f>"3/4"</f>
        <v>3/4</v>
      </c>
      <c r="H17" s="33">
        <v>1</v>
      </c>
      <c r="I17" s="14"/>
      <c r="J17" s="33"/>
      <c r="K17" s="32" t="s">
        <v>171</v>
      </c>
      <c r="L17" s="30" t="s">
        <v>172</v>
      </c>
    </row>
    <row r="18" spans="1:12" x14ac:dyDescent="0.25">
      <c r="A18" s="33"/>
      <c r="B18" s="33"/>
      <c r="C18" s="38" t="str">
        <f t="shared" si="0"/>
        <v>La liturgie des heures vol 3</v>
      </c>
      <c r="D18" s="33"/>
      <c r="E18" s="33">
        <v>1980</v>
      </c>
      <c r="F18" s="33" t="s">
        <v>132</v>
      </c>
      <c r="G18" s="33" t="str">
        <f>"1/4"</f>
        <v>1/4</v>
      </c>
      <c r="H18" s="33">
        <v>1</v>
      </c>
      <c r="I18" s="14"/>
      <c r="J18" s="33"/>
      <c r="K18" s="32" t="s">
        <v>171</v>
      </c>
      <c r="L18" s="30" t="s">
        <v>173</v>
      </c>
    </row>
    <row r="19" spans="1:12" ht="30" x14ac:dyDescent="0.25">
      <c r="A19" s="33"/>
      <c r="B19" s="33"/>
      <c r="C19" s="38" t="str">
        <f t="shared" si="0"/>
        <v>Méthode de Piano très élémentaire par Antoione Gilis</v>
      </c>
      <c r="D19" s="33" t="s">
        <v>176</v>
      </c>
      <c r="E19" s="33"/>
      <c r="F19" s="33" t="s">
        <v>177</v>
      </c>
      <c r="G19" s="33">
        <v>1</v>
      </c>
      <c r="H19" s="33">
        <v>1</v>
      </c>
      <c r="I19" s="14"/>
      <c r="J19" s="33"/>
      <c r="K19" s="32" t="s">
        <v>174</v>
      </c>
      <c r="L19" s="30" t="s">
        <v>175</v>
      </c>
    </row>
    <row r="20" spans="1:12" ht="30" x14ac:dyDescent="0.25">
      <c r="A20" s="33"/>
      <c r="B20" s="33" t="s">
        <v>178</v>
      </c>
      <c r="C20" s="38" t="str">
        <f t="shared" si="0"/>
        <v xml:space="preserve">Collection de partitions à multiples exemplaires </v>
      </c>
      <c r="D20" s="33"/>
      <c r="E20" s="33"/>
      <c r="F20" s="33"/>
      <c r="G20" s="33">
        <v>1</v>
      </c>
      <c r="H20" s="33">
        <v>1</v>
      </c>
      <c r="I20" s="14"/>
      <c r="J20" s="33"/>
      <c r="K20" s="47" t="s">
        <v>179</v>
      </c>
      <c r="L20" s="47"/>
    </row>
    <row r="21" spans="1:12" ht="63" customHeight="1" x14ac:dyDescent="0.25">
      <c r="A21" s="33"/>
      <c r="B21" s="37" t="s">
        <v>178</v>
      </c>
      <c r="C21" s="48" t="s">
        <v>180</v>
      </c>
      <c r="D21" s="48"/>
      <c r="E21" s="37"/>
      <c r="F21" s="37"/>
      <c r="G21" s="37">
        <v>1</v>
      </c>
      <c r="H21" s="37">
        <v>1</v>
      </c>
      <c r="I21" s="14"/>
      <c r="J21" s="37"/>
      <c r="K21" s="31" t="s">
        <v>180</v>
      </c>
      <c r="L21" s="30" t="s">
        <v>181</v>
      </c>
    </row>
    <row r="22" spans="1:12" x14ac:dyDescent="0.25">
      <c r="C22" s="39" t="str">
        <f t="shared" si="0"/>
        <v xml:space="preserve"> </v>
      </c>
    </row>
    <row r="23" spans="1:12" x14ac:dyDescent="0.25">
      <c r="C23" s="39" t="str">
        <f t="shared" si="0"/>
        <v xml:space="preserve"> </v>
      </c>
    </row>
    <row r="24" spans="1:12" x14ac:dyDescent="0.25">
      <c r="C24" s="39" t="str">
        <f t="shared" si="0"/>
        <v xml:space="preserve"> </v>
      </c>
    </row>
    <row r="25" spans="1:12" x14ac:dyDescent="0.25">
      <c r="C25" s="39" t="str">
        <f t="shared" si="0"/>
        <v xml:space="preserve"> </v>
      </c>
    </row>
  </sheetData>
  <mergeCells count="2">
    <mergeCell ref="K20:L20"/>
    <mergeCell ref="C21:D21"/>
  </mergeCells>
  <pageMargins left="0.40277777777777801" right="0.36111111111111099" top="4.041666666666667" bottom="0.75" header="0.3" footer="0.3"/>
  <pageSetup paperSize="9" firstPageNumber="8" orientation="portrait" blackAndWhite="1" useFirstPageNumber="1" horizontalDpi="0" verticalDpi="0" r:id="rId1"/>
  <headerFooter>
    <oddHeader xml:space="preserve">&amp;L&amp;18
Destinataire
Administration Régionale
Père Jonas Kpatcha
BP 23
KARA / TOGO&amp;C&amp;36Envoi Togo
&amp;72 8
&amp;24
Livres pour la prière&amp;R&amp;18
Destinataire
Administration Régionale
Père Jonas Kpatcha
BP 23
KARA / TOGO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zoomScale="73" zoomScaleNormal="73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" activeCellId="1" sqref="J1:J1048576 H1"/>
    </sheetView>
  </sheetViews>
  <sheetFormatPr baseColWidth="10" defaultColWidth="9.140625" defaultRowHeight="15" x14ac:dyDescent="0.25"/>
  <cols>
    <col min="1" max="1" width="33.42578125" customWidth="1"/>
    <col min="2" max="2" width="18" customWidth="1"/>
    <col min="3" max="3" width="37.28515625" customWidth="1"/>
    <col min="4" max="4" width="10" customWidth="1"/>
    <col min="5" max="5" width="50.140625" customWidth="1"/>
    <col min="6" max="6" width="46.140625" customWidth="1"/>
    <col min="7" max="1023" width="10.7109375" customWidth="1"/>
    <col min="1024" max="1025" width="11.42578125"/>
  </cols>
  <sheetData>
    <row r="1" spans="1:7" ht="23.25" x14ac:dyDescent="0.25">
      <c r="A1" s="1"/>
      <c r="B1" s="2" t="s">
        <v>0</v>
      </c>
    </row>
    <row r="2" spans="1:7" ht="23.25" x14ac:dyDescent="0.25">
      <c r="A2" s="1" t="s">
        <v>1</v>
      </c>
      <c r="C2" s="3" t="s">
        <v>2</v>
      </c>
    </row>
    <row r="3" spans="1:7" ht="15.75" customHeight="1" x14ac:dyDescent="0.25">
      <c r="A3" s="4" t="s">
        <v>3</v>
      </c>
      <c r="C3" s="5" t="s">
        <v>4</v>
      </c>
    </row>
    <row r="4" spans="1:7" ht="15.75" customHeight="1" x14ac:dyDescent="0.25">
      <c r="A4" s="4" t="s">
        <v>5</v>
      </c>
      <c r="C4" s="4" t="s">
        <v>6</v>
      </c>
    </row>
    <row r="5" spans="1:7" ht="15.75" customHeight="1" x14ac:dyDescent="0.25">
      <c r="A5" s="4" t="s">
        <v>7</v>
      </c>
      <c r="C5" s="4" t="s">
        <v>8</v>
      </c>
    </row>
    <row r="6" spans="1:7" ht="15.75" customHeight="1" x14ac:dyDescent="0.25">
      <c r="A6" s="6" t="s">
        <v>9</v>
      </c>
      <c r="C6" s="6" t="s">
        <v>10</v>
      </c>
    </row>
    <row r="7" spans="1:7" ht="15.75" x14ac:dyDescent="0.25">
      <c r="A7" s="7" t="s">
        <v>11</v>
      </c>
      <c r="B7" s="8" t="s">
        <v>12</v>
      </c>
      <c r="C7" s="9" t="s">
        <v>13</v>
      </c>
      <c r="D7" s="10" t="s">
        <v>14</v>
      </c>
      <c r="E7" s="10" t="s">
        <v>15</v>
      </c>
      <c r="F7" s="11" t="s">
        <v>16</v>
      </c>
      <c r="G7" s="10" t="s">
        <v>17</v>
      </c>
    </row>
    <row r="8" spans="1:7" ht="15.75" x14ac:dyDescent="0.25">
      <c r="A8" s="45">
        <v>1</v>
      </c>
      <c r="B8" s="12" t="s">
        <v>18</v>
      </c>
      <c r="C8" s="12" t="s">
        <v>19</v>
      </c>
      <c r="D8" s="12">
        <v>3</v>
      </c>
      <c r="E8" s="12" t="s">
        <v>20</v>
      </c>
      <c r="F8" s="13" t="s">
        <v>21</v>
      </c>
      <c r="G8" s="14"/>
    </row>
    <row r="9" spans="1:7" ht="15.75" x14ac:dyDescent="0.25">
      <c r="A9" s="45"/>
      <c r="B9" s="12" t="s">
        <v>22</v>
      </c>
      <c r="C9" s="12" t="s">
        <v>23</v>
      </c>
      <c r="D9" s="12">
        <v>3</v>
      </c>
      <c r="E9" s="12" t="s">
        <v>24</v>
      </c>
      <c r="F9" s="13"/>
      <c r="G9" s="14"/>
    </row>
    <row r="10" spans="1:7" ht="15.75" x14ac:dyDescent="0.25">
      <c r="A10" s="45"/>
      <c r="B10" s="12" t="s">
        <v>25</v>
      </c>
      <c r="D10" s="12">
        <v>3</v>
      </c>
      <c r="E10" s="12" t="s">
        <v>26</v>
      </c>
      <c r="F10" s="13"/>
      <c r="G10" s="14"/>
    </row>
    <row r="11" spans="1:7" ht="15.75" x14ac:dyDescent="0.25">
      <c r="A11" s="45"/>
      <c r="B11" s="12" t="s">
        <v>27</v>
      </c>
      <c r="C11" s="10" t="s">
        <v>12</v>
      </c>
      <c r="D11" s="12">
        <v>2</v>
      </c>
      <c r="E11" s="12" t="s">
        <v>28</v>
      </c>
      <c r="F11" s="13"/>
      <c r="G11" s="14"/>
    </row>
    <row r="12" spans="1:7" ht="15.75" x14ac:dyDescent="0.25">
      <c r="A12" s="45"/>
      <c r="B12" s="12" t="s">
        <v>29</v>
      </c>
      <c r="C12" s="12" t="s">
        <v>23</v>
      </c>
      <c r="D12" s="12">
        <v>2</v>
      </c>
      <c r="E12" s="12" t="s">
        <v>30</v>
      </c>
      <c r="F12" s="13"/>
      <c r="G12" s="14"/>
    </row>
    <row r="13" spans="1:7" ht="15.75" x14ac:dyDescent="0.25">
      <c r="A13" s="45"/>
      <c r="B13" s="12" t="s">
        <v>31</v>
      </c>
      <c r="C13" s="12" t="s">
        <v>23</v>
      </c>
      <c r="D13" s="12">
        <v>2</v>
      </c>
      <c r="E13" s="12" t="s">
        <v>32</v>
      </c>
      <c r="F13" s="13" t="s">
        <v>33</v>
      </c>
      <c r="G13" s="14"/>
    </row>
    <row r="14" spans="1:7" ht="15.75" x14ac:dyDescent="0.25">
      <c r="A14" s="45"/>
      <c r="B14" s="12" t="s">
        <v>34</v>
      </c>
      <c r="C14" s="12" t="s">
        <v>23</v>
      </c>
      <c r="D14" s="12">
        <v>1</v>
      </c>
      <c r="E14" s="12" t="s">
        <v>35</v>
      </c>
      <c r="F14" s="13"/>
      <c r="G14" s="14"/>
    </row>
    <row r="15" spans="1:7" ht="15.75" x14ac:dyDescent="0.25">
      <c r="A15" s="45"/>
      <c r="B15" s="12" t="s">
        <v>36</v>
      </c>
      <c r="C15" s="12" t="s">
        <v>23</v>
      </c>
      <c r="D15" s="12">
        <v>1</v>
      </c>
      <c r="E15" s="12" t="s">
        <v>37</v>
      </c>
      <c r="F15" s="13"/>
      <c r="G15" s="14"/>
    </row>
    <row r="16" spans="1:7" ht="15.75" x14ac:dyDescent="0.25">
      <c r="A16" s="45"/>
      <c r="B16" s="12" t="s">
        <v>38</v>
      </c>
      <c r="C16" s="12" t="s">
        <v>23</v>
      </c>
      <c r="D16" s="12">
        <v>1</v>
      </c>
      <c r="E16" s="12" t="s">
        <v>37</v>
      </c>
      <c r="F16" s="13"/>
      <c r="G16" s="14"/>
    </row>
    <row r="17" spans="1:7" ht="15.75" x14ac:dyDescent="0.25">
      <c r="A17" s="45"/>
      <c r="B17" s="12" t="s">
        <v>39</v>
      </c>
      <c r="C17" s="12" t="s">
        <v>23</v>
      </c>
      <c r="D17" s="12">
        <v>1</v>
      </c>
      <c r="E17" s="12" t="s">
        <v>40</v>
      </c>
      <c r="F17" s="13"/>
      <c r="G17" s="14"/>
    </row>
    <row r="18" spans="1:7" ht="15.75" x14ac:dyDescent="0.25">
      <c r="A18" s="45"/>
      <c r="B18" s="15">
        <v>5326</v>
      </c>
      <c r="C18" s="12" t="s">
        <v>41</v>
      </c>
      <c r="D18" s="12">
        <v>1</v>
      </c>
      <c r="E18" s="12" t="s">
        <v>42</v>
      </c>
      <c r="F18" s="13"/>
      <c r="G18" s="14"/>
    </row>
    <row r="19" spans="1:7" ht="15.75" x14ac:dyDescent="0.25">
      <c r="A19" s="45"/>
      <c r="B19" s="12" t="s">
        <v>43</v>
      </c>
      <c r="C19" s="12" t="s">
        <v>23</v>
      </c>
      <c r="D19" s="12">
        <v>1</v>
      </c>
      <c r="E19" s="12" t="s">
        <v>44</v>
      </c>
      <c r="F19" s="13"/>
      <c r="G19" s="14"/>
    </row>
    <row r="20" spans="1:7" ht="15.75" x14ac:dyDescent="0.25">
      <c r="A20" s="45"/>
      <c r="B20" s="12" t="s">
        <v>45</v>
      </c>
      <c r="C20" s="12" t="s">
        <v>23</v>
      </c>
      <c r="D20" s="12">
        <v>1</v>
      </c>
      <c r="E20" s="12" t="s">
        <v>44</v>
      </c>
      <c r="F20" s="13"/>
      <c r="G20" s="14"/>
    </row>
    <row r="21" spans="1:7" ht="15.75" x14ac:dyDescent="0.25">
      <c r="A21" s="45"/>
      <c r="B21" s="12" t="s">
        <v>46</v>
      </c>
      <c r="C21" s="12" t="s">
        <v>23</v>
      </c>
      <c r="D21" s="12">
        <v>1</v>
      </c>
      <c r="E21" s="12" t="s">
        <v>44</v>
      </c>
      <c r="F21" s="13"/>
      <c r="G21" s="14"/>
    </row>
    <row r="22" spans="1:7" ht="15.75" x14ac:dyDescent="0.25">
      <c r="A22" s="45"/>
      <c r="B22" s="12" t="s">
        <v>47</v>
      </c>
      <c r="C22" s="12" t="s">
        <v>23</v>
      </c>
      <c r="D22" s="12">
        <v>1</v>
      </c>
      <c r="E22" s="12" t="s">
        <v>44</v>
      </c>
      <c r="F22" s="13"/>
      <c r="G22" s="14"/>
    </row>
    <row r="23" spans="1:7" ht="15.75" x14ac:dyDescent="0.25">
      <c r="A23" s="45"/>
      <c r="B23" s="12" t="s">
        <v>48</v>
      </c>
      <c r="C23" s="12" t="s">
        <v>49</v>
      </c>
      <c r="D23" s="12">
        <v>1</v>
      </c>
      <c r="E23" s="12" t="s">
        <v>50</v>
      </c>
      <c r="F23" s="13"/>
      <c r="G23" s="14"/>
    </row>
    <row r="24" spans="1:7" ht="15.75" x14ac:dyDescent="0.25">
      <c r="A24" s="45"/>
      <c r="B24" s="12" t="s">
        <v>51</v>
      </c>
      <c r="C24" s="12" t="s">
        <v>49</v>
      </c>
      <c r="D24" s="12">
        <v>1</v>
      </c>
      <c r="E24" s="12" t="s">
        <v>52</v>
      </c>
      <c r="F24" s="13"/>
      <c r="G24" s="14"/>
    </row>
    <row r="25" spans="1:7" ht="15.75" x14ac:dyDescent="0.25">
      <c r="A25" s="45"/>
      <c r="B25" s="12" t="s">
        <v>53</v>
      </c>
      <c r="C25" s="12" t="s">
        <v>49</v>
      </c>
      <c r="D25" s="12">
        <v>1</v>
      </c>
      <c r="E25" s="12" t="s">
        <v>52</v>
      </c>
      <c r="F25" s="13"/>
      <c r="G25" s="14"/>
    </row>
    <row r="26" spans="1:7" ht="15.75" x14ac:dyDescent="0.25">
      <c r="A26" s="45"/>
      <c r="B26" s="12" t="s">
        <v>54</v>
      </c>
      <c r="C26" s="12" t="s">
        <v>49</v>
      </c>
      <c r="D26" s="12">
        <v>1</v>
      </c>
      <c r="E26" s="12" t="s">
        <v>52</v>
      </c>
      <c r="F26" s="13"/>
      <c r="G26" s="14"/>
    </row>
    <row r="27" spans="1:7" ht="15.75" x14ac:dyDescent="0.25">
      <c r="A27" s="45"/>
      <c r="B27" s="12" t="s">
        <v>55</v>
      </c>
      <c r="C27" s="12" t="s">
        <v>56</v>
      </c>
      <c r="D27" s="12">
        <v>1</v>
      </c>
      <c r="E27" s="12" t="s">
        <v>57</v>
      </c>
      <c r="F27" s="13"/>
      <c r="G27" s="14"/>
    </row>
    <row r="28" spans="1:7" ht="15.75" x14ac:dyDescent="0.25">
      <c r="A28" s="45"/>
      <c r="B28" s="12" t="s">
        <v>58</v>
      </c>
      <c r="C28" s="12" t="s">
        <v>23</v>
      </c>
      <c r="D28" s="12">
        <v>6</v>
      </c>
      <c r="E28" s="12" t="s">
        <v>59</v>
      </c>
      <c r="F28" s="13" t="s">
        <v>60</v>
      </c>
      <c r="G28" s="14"/>
    </row>
    <row r="29" spans="1:7" ht="15.75" x14ac:dyDescent="0.25">
      <c r="A29" s="14"/>
      <c r="B29" s="12"/>
      <c r="C29" s="12"/>
      <c r="D29" s="12"/>
      <c r="E29" s="12"/>
      <c r="F29" s="13"/>
      <c r="G29" s="14"/>
    </row>
    <row r="30" spans="1:7" ht="15.75" customHeight="1" x14ac:dyDescent="0.25">
      <c r="A30" s="46">
        <v>2</v>
      </c>
      <c r="B30" s="12" t="s">
        <v>61</v>
      </c>
      <c r="C30" s="12" t="s">
        <v>23</v>
      </c>
      <c r="D30" s="12">
        <v>1</v>
      </c>
      <c r="E30" s="12" t="s">
        <v>62</v>
      </c>
      <c r="F30" s="16" t="s">
        <v>63</v>
      </c>
      <c r="G30" s="14"/>
    </row>
    <row r="31" spans="1:7" ht="15.75" customHeight="1" x14ac:dyDescent="0.25">
      <c r="A31" s="46"/>
      <c r="B31" s="12" t="s">
        <v>64</v>
      </c>
      <c r="C31" s="12" t="s">
        <v>23</v>
      </c>
      <c r="D31" s="12">
        <v>1</v>
      </c>
      <c r="E31" s="12" t="s">
        <v>65</v>
      </c>
      <c r="F31" s="13"/>
      <c r="G31" s="14"/>
    </row>
    <row r="32" spans="1:7" ht="15.75" customHeight="1" x14ac:dyDescent="0.25">
      <c r="A32" s="46"/>
      <c r="B32" s="12" t="s">
        <v>66</v>
      </c>
      <c r="C32" s="12" t="s">
        <v>23</v>
      </c>
      <c r="D32" s="12">
        <v>1</v>
      </c>
      <c r="E32" s="12" t="s">
        <v>67</v>
      </c>
      <c r="F32" s="13"/>
      <c r="G32" s="14"/>
    </row>
    <row r="33" spans="1:7" ht="15.75" customHeight="1" x14ac:dyDescent="0.25">
      <c r="A33" s="46"/>
      <c r="B33" s="12" t="s">
        <v>68</v>
      </c>
      <c r="C33" s="12" t="s">
        <v>23</v>
      </c>
      <c r="D33" s="12">
        <v>1</v>
      </c>
      <c r="E33" s="12" t="s">
        <v>69</v>
      </c>
      <c r="F33" s="13"/>
      <c r="G33" s="14"/>
    </row>
    <row r="34" spans="1:7" ht="15.75" customHeight="1" x14ac:dyDescent="0.25">
      <c r="A34" s="46"/>
      <c r="B34" s="12" t="s">
        <v>70</v>
      </c>
      <c r="C34" s="12" t="s">
        <v>23</v>
      </c>
      <c r="D34" s="12">
        <v>1</v>
      </c>
      <c r="E34" s="12" t="s">
        <v>71</v>
      </c>
      <c r="F34" s="13"/>
      <c r="G34" s="14"/>
    </row>
    <row r="35" spans="1:7" ht="15.75" customHeight="1" x14ac:dyDescent="0.25">
      <c r="A35" s="46"/>
      <c r="B35" s="12" t="s">
        <v>72</v>
      </c>
      <c r="C35" s="12" t="s">
        <v>73</v>
      </c>
      <c r="D35" s="12">
        <v>2</v>
      </c>
      <c r="E35" s="12" t="s">
        <v>74</v>
      </c>
      <c r="F35" s="13"/>
      <c r="G35" s="14"/>
    </row>
    <row r="36" spans="1:7" ht="15.75" customHeight="1" x14ac:dyDescent="0.25">
      <c r="A36" s="46"/>
      <c r="B36" s="12"/>
      <c r="C36" s="12" t="s">
        <v>75</v>
      </c>
      <c r="D36" s="12">
        <v>5</v>
      </c>
      <c r="E36" s="12" t="s">
        <v>76</v>
      </c>
      <c r="F36" s="13"/>
      <c r="G36" s="14"/>
    </row>
    <row r="37" spans="1:7" ht="15.75" customHeight="1" x14ac:dyDescent="0.25">
      <c r="A37" s="46"/>
      <c r="B37" s="12"/>
      <c r="C37" s="12" t="s">
        <v>75</v>
      </c>
      <c r="D37" s="12">
        <v>7</v>
      </c>
      <c r="E37" s="12" t="s">
        <v>77</v>
      </c>
      <c r="F37" s="13"/>
      <c r="G37" s="14"/>
    </row>
    <row r="38" spans="1:7" ht="15.75" customHeight="1" x14ac:dyDescent="0.25">
      <c r="A38" s="46"/>
      <c r="B38" s="12"/>
      <c r="C38" s="12" t="s">
        <v>78</v>
      </c>
      <c r="D38" s="12">
        <v>4</v>
      </c>
      <c r="E38" s="12" t="s">
        <v>79</v>
      </c>
      <c r="F38" s="13"/>
      <c r="G38" s="14"/>
    </row>
    <row r="39" spans="1:7" ht="15.75" customHeight="1" x14ac:dyDescent="0.25">
      <c r="A39" s="46"/>
      <c r="B39" s="12"/>
      <c r="C39" s="12" t="s">
        <v>80</v>
      </c>
      <c r="D39" s="12">
        <v>1</v>
      </c>
      <c r="E39" s="12" t="s">
        <v>81</v>
      </c>
      <c r="F39" s="13"/>
      <c r="G39" s="14"/>
    </row>
    <row r="40" spans="1:7" x14ac:dyDescent="0.25">
      <c r="G40" s="14"/>
    </row>
    <row r="41" spans="1:7" x14ac:dyDescent="0.25">
      <c r="G41" s="14"/>
    </row>
    <row r="42" spans="1:7" ht="21" customHeight="1" x14ac:dyDescent="0.25">
      <c r="A42" s="45">
        <v>3</v>
      </c>
      <c r="B42" s="12" t="s">
        <v>61</v>
      </c>
      <c r="C42" s="12" t="s">
        <v>82</v>
      </c>
      <c r="D42" s="12">
        <v>1</v>
      </c>
      <c r="E42" s="12" t="s">
        <v>83</v>
      </c>
      <c r="F42" s="13" t="s">
        <v>84</v>
      </c>
      <c r="G42" s="14"/>
    </row>
    <row r="43" spans="1:7" ht="15.75" x14ac:dyDescent="0.25">
      <c r="A43" s="45"/>
      <c r="B43" s="12" t="s">
        <v>72</v>
      </c>
      <c r="C43" s="12" t="s">
        <v>73</v>
      </c>
      <c r="D43" s="12">
        <v>3</v>
      </c>
      <c r="E43" s="12" t="s">
        <v>74</v>
      </c>
      <c r="F43" s="17"/>
      <c r="G43" s="14"/>
    </row>
    <row r="44" spans="1:7" x14ac:dyDescent="0.25">
      <c r="A44" s="45"/>
      <c r="B44" s="14">
        <v>658</v>
      </c>
      <c r="C44" s="14" t="s">
        <v>85</v>
      </c>
      <c r="D44" s="14">
        <v>1</v>
      </c>
      <c r="E44" s="14"/>
      <c r="F44" s="17" t="s">
        <v>86</v>
      </c>
      <c r="G44" s="14"/>
    </row>
    <row r="45" spans="1:7" x14ac:dyDescent="0.25">
      <c r="A45" s="45"/>
      <c r="B45" s="14" t="s">
        <v>87</v>
      </c>
      <c r="C45" s="14" t="s">
        <v>88</v>
      </c>
      <c r="D45" s="14">
        <v>1</v>
      </c>
      <c r="E45" s="14"/>
      <c r="F45" s="17" t="s">
        <v>89</v>
      </c>
      <c r="G45" s="14"/>
    </row>
    <row r="46" spans="1:7" x14ac:dyDescent="0.25">
      <c r="A46" s="45"/>
      <c r="B46" s="14" t="s">
        <v>90</v>
      </c>
      <c r="C46" s="14" t="s">
        <v>91</v>
      </c>
      <c r="D46" s="14">
        <v>1</v>
      </c>
      <c r="E46" s="14"/>
      <c r="F46" s="17"/>
      <c r="G46" s="14"/>
    </row>
    <row r="47" spans="1:7" ht="15.75" x14ac:dyDescent="0.25">
      <c r="A47" s="45"/>
      <c r="B47" s="14" t="s">
        <v>92</v>
      </c>
      <c r="C47" s="12" t="s">
        <v>23</v>
      </c>
      <c r="D47" s="14">
        <v>2</v>
      </c>
      <c r="E47" s="14" t="s">
        <v>93</v>
      </c>
      <c r="F47" s="17" t="s">
        <v>94</v>
      </c>
      <c r="G47" s="14"/>
    </row>
    <row r="48" spans="1:7" x14ac:dyDescent="0.25">
      <c r="A48" s="45"/>
      <c r="B48" s="14"/>
      <c r="C48" s="14"/>
      <c r="D48" s="14"/>
      <c r="E48" s="14" t="s">
        <v>95</v>
      </c>
      <c r="F48" s="17"/>
      <c r="G48" s="14"/>
    </row>
    <row r="49" spans="1:7" ht="21" x14ac:dyDescent="0.25">
      <c r="A49" s="18"/>
      <c r="B49" s="14"/>
      <c r="C49" s="14"/>
      <c r="D49" s="14"/>
      <c r="E49" s="14"/>
      <c r="F49" s="17"/>
      <c r="G49" s="14"/>
    </row>
    <row r="50" spans="1:7" ht="21" customHeight="1" x14ac:dyDescent="0.25">
      <c r="A50" s="45">
        <v>4</v>
      </c>
      <c r="B50" s="14" t="s">
        <v>96</v>
      </c>
      <c r="C50" s="12" t="s">
        <v>97</v>
      </c>
      <c r="D50" s="12">
        <v>1</v>
      </c>
      <c r="E50" s="12" t="s">
        <v>98</v>
      </c>
      <c r="F50" s="13" t="s">
        <v>99</v>
      </c>
      <c r="G50" s="14"/>
    </row>
    <row r="51" spans="1:7" x14ac:dyDescent="0.25">
      <c r="A51" s="45"/>
      <c r="B51" s="14"/>
      <c r="C51" s="14" t="s">
        <v>100</v>
      </c>
      <c r="D51" s="14">
        <v>1</v>
      </c>
      <c r="E51" s="14" t="s">
        <v>101</v>
      </c>
      <c r="F51" s="17" t="s">
        <v>102</v>
      </c>
      <c r="G51" s="14"/>
    </row>
    <row r="52" spans="1:7" x14ac:dyDescent="0.25">
      <c r="A52" s="45"/>
      <c r="B52" s="14"/>
      <c r="C52" s="14" t="s">
        <v>100</v>
      </c>
      <c r="D52" s="14">
        <v>6</v>
      </c>
      <c r="E52" s="14" t="s">
        <v>103</v>
      </c>
      <c r="F52" s="17" t="s">
        <v>104</v>
      </c>
      <c r="G52" s="14"/>
    </row>
    <row r="53" spans="1:7" x14ac:dyDescent="0.25">
      <c r="A53" s="45"/>
      <c r="B53" s="14"/>
      <c r="C53" s="14"/>
      <c r="D53" s="14">
        <v>2</v>
      </c>
      <c r="E53" s="14" t="s">
        <v>105</v>
      </c>
      <c r="F53" s="17"/>
      <c r="G53" s="14"/>
    </row>
    <row r="54" spans="1:7" ht="15.75" x14ac:dyDescent="0.25">
      <c r="A54" s="45"/>
      <c r="B54" s="14" t="s">
        <v>106</v>
      </c>
      <c r="C54" s="12" t="s">
        <v>23</v>
      </c>
      <c r="D54" s="14">
        <v>6</v>
      </c>
      <c r="E54" s="14" t="s">
        <v>107</v>
      </c>
      <c r="F54" s="17"/>
      <c r="G54" s="14"/>
    </row>
    <row r="55" spans="1:7" x14ac:dyDescent="0.25">
      <c r="A55" s="45"/>
      <c r="B55" s="14"/>
      <c r="C55" s="14"/>
      <c r="D55" s="14">
        <v>3</v>
      </c>
      <c r="E55" s="14" t="s">
        <v>108</v>
      </c>
      <c r="F55" s="17"/>
      <c r="G55" s="14"/>
    </row>
    <row r="56" spans="1:7" x14ac:dyDescent="0.25">
      <c r="A56" s="45"/>
      <c r="B56" s="14"/>
      <c r="C56" s="14"/>
      <c r="D56" s="14">
        <v>1</v>
      </c>
      <c r="E56" s="14" t="s">
        <v>109</v>
      </c>
      <c r="F56" s="17"/>
      <c r="G56" s="14"/>
    </row>
    <row r="57" spans="1:7" x14ac:dyDescent="0.25">
      <c r="A57" s="45"/>
      <c r="B57" s="14"/>
      <c r="C57" s="14"/>
      <c r="D57" s="14">
        <v>1</v>
      </c>
      <c r="E57" s="14" t="s">
        <v>110</v>
      </c>
      <c r="F57" s="17"/>
      <c r="G57" s="14"/>
    </row>
    <row r="58" spans="1:7" ht="21" x14ac:dyDescent="0.25">
      <c r="A58" s="19"/>
      <c r="B58" s="14"/>
      <c r="C58" s="14"/>
      <c r="D58" s="14"/>
      <c r="E58" s="14"/>
      <c r="F58" s="17"/>
      <c r="G58" s="14"/>
    </row>
    <row r="59" spans="1:7" ht="21" x14ac:dyDescent="0.35">
      <c r="A59" s="20">
        <v>5</v>
      </c>
      <c r="B59" s="14"/>
      <c r="C59" s="14"/>
      <c r="D59" s="14">
        <v>1</v>
      </c>
      <c r="E59" s="14" t="s">
        <v>111</v>
      </c>
      <c r="F59" s="17"/>
      <c r="G59" s="14"/>
    </row>
    <row r="60" spans="1:7" ht="21" x14ac:dyDescent="0.35">
      <c r="A60" s="21"/>
      <c r="B60" s="14"/>
      <c r="C60" s="14"/>
      <c r="D60" s="14"/>
      <c r="E60" s="14"/>
      <c r="F60" s="17"/>
      <c r="G60" s="14"/>
    </row>
    <row r="61" spans="1:7" ht="21" customHeight="1" x14ac:dyDescent="0.25">
      <c r="A61" s="45">
        <v>6</v>
      </c>
      <c r="B61" s="14" t="s">
        <v>112</v>
      </c>
      <c r="C61" s="12" t="s">
        <v>23</v>
      </c>
      <c r="D61" s="14">
        <v>1</v>
      </c>
      <c r="E61" s="14" t="s">
        <v>113</v>
      </c>
      <c r="F61" s="17"/>
      <c r="G61" s="14"/>
    </row>
    <row r="62" spans="1:7" x14ac:dyDescent="0.25">
      <c r="A62" s="45"/>
      <c r="B62" s="22">
        <v>33745</v>
      </c>
      <c r="D62" s="14">
        <v>7</v>
      </c>
      <c r="E62" s="14" t="s">
        <v>114</v>
      </c>
      <c r="F62" s="17" t="s">
        <v>115</v>
      </c>
      <c r="G62" s="14"/>
    </row>
    <row r="63" spans="1:7" ht="21" x14ac:dyDescent="0.25">
      <c r="A63" s="18"/>
      <c r="B63" s="22"/>
      <c r="D63" s="14"/>
      <c r="E63" s="14"/>
      <c r="F63" s="17"/>
      <c r="G63" s="14"/>
    </row>
    <row r="64" spans="1:7" ht="21" x14ac:dyDescent="0.35">
      <c r="A64" s="20">
        <v>7</v>
      </c>
      <c r="B64" s="14" t="s">
        <v>116</v>
      </c>
      <c r="C64" s="12" t="s">
        <v>23</v>
      </c>
      <c r="D64" s="14">
        <v>1</v>
      </c>
      <c r="E64" s="14" t="s">
        <v>117</v>
      </c>
      <c r="F64" s="17"/>
      <c r="G64" s="14"/>
    </row>
    <row r="73" spans="1:1" x14ac:dyDescent="0.25">
      <c r="A73" s="23" t="s">
        <v>96</v>
      </c>
    </row>
  </sheetData>
  <mergeCells count="5">
    <mergeCell ref="A8:A28"/>
    <mergeCell ref="A30:A39"/>
    <mergeCell ref="A42:A48"/>
    <mergeCell ref="A50:A57"/>
    <mergeCell ref="A61:A62"/>
  </mergeCells>
  <pageMargins left="0.70833333333333304" right="0.70833333333333304" top="0.78749999999999998" bottom="0.78749999999999998" header="0.31527777777777799" footer="0.51180555555555496"/>
  <pageSetup paperSize="9" firstPageNumber="0" orientation="portrait" horizontalDpi="300" verticalDpi="300"/>
  <headerFooter>
    <oddHeader>&amp;L&amp;"Calibri,Fett"&amp;14Expéditeur
  Marianistes suisses
  Mr Leo Müller
  Ch.de Pellier 10
  1950 Sion / Suisse&amp;C&amp;"Calibri,Fett"&amp;14Envoi Togo
&amp;18&amp;F&amp;R&amp;"Calibri,Fett"&amp;14Destinataire
Administration Régionale
Père Jonas Kpatcha
BP 23
&amp;"Calibri,Standard"&amp;11O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Materiel physique_2</vt:lpstr>
      <vt:lpstr>Tabelle1</vt:lpstr>
      <vt:lpstr>Livres</vt:lpstr>
      <vt:lpstr>Materiel physique</vt:lpstr>
      <vt:lpstr>Livres!Druckbereich</vt:lpstr>
      <vt:lpstr>'Materiel physique_2'!Druckbereich</vt:lpstr>
      <vt:lpstr>'Materiel physique_2'!Drucktitel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Müller</dc:creator>
  <dc:description/>
  <cp:lastModifiedBy>Leo Müller</cp:lastModifiedBy>
  <cp:revision>1</cp:revision>
  <cp:lastPrinted>2022-08-03T13:07:12Z</cp:lastPrinted>
  <dcterms:created xsi:type="dcterms:W3CDTF">2022-07-12T12:06:21Z</dcterms:created>
  <dcterms:modified xsi:type="dcterms:W3CDTF">2023-03-17T09:12:03Z</dcterms:modified>
  <dc:language>de-CH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